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. 2023\ISMA FIRENZE\"/>
    </mc:Choice>
  </mc:AlternateContent>
  <bookViews>
    <workbookView xWindow="0" yWindow="0" windowWidth="28800" windowHeight="12435"/>
  </bookViews>
  <sheets>
    <sheet name="4-2023" sheetId="32" r:id="rId1"/>
  </sheets>
  <definedNames>
    <definedName name="_xlnm._FilterDatabase" localSheetId="0" hidden="1">'4-2023'!$A$7:$WWJ$524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524" i="32" l="1"/>
  <c r="S524" i="32"/>
  <c r="P524" i="32"/>
  <c r="AC523" i="32"/>
  <c r="S523" i="32"/>
  <c r="P523" i="32"/>
  <c r="AC522" i="32"/>
  <c r="S522" i="32"/>
  <c r="P522" i="32"/>
  <c r="AC521" i="32"/>
  <c r="S521" i="32"/>
  <c r="T521" i="32" s="1"/>
  <c r="P521" i="32"/>
  <c r="AC520" i="32"/>
  <c r="S520" i="32"/>
  <c r="T520" i="32" s="1"/>
  <c r="P520" i="32"/>
  <c r="AC519" i="32"/>
  <c r="S519" i="32"/>
  <c r="P519" i="32"/>
  <c r="T519" i="32" s="1"/>
  <c r="AC518" i="32"/>
  <c r="S518" i="32"/>
  <c r="P518" i="32"/>
  <c r="AC517" i="32"/>
  <c r="S517" i="32"/>
  <c r="T517" i="32" s="1"/>
  <c r="P517" i="32"/>
  <c r="AC516" i="32"/>
  <c r="S516" i="32"/>
  <c r="P516" i="32"/>
  <c r="T516" i="32" s="1"/>
  <c r="AC515" i="32"/>
  <c r="S515" i="32"/>
  <c r="P515" i="32"/>
  <c r="AC514" i="32"/>
  <c r="S514" i="32"/>
  <c r="T514" i="32" s="1"/>
  <c r="P514" i="32"/>
  <c r="AC513" i="32"/>
  <c r="S513" i="32"/>
  <c r="P513" i="32"/>
  <c r="AC512" i="32"/>
  <c r="S512" i="32"/>
  <c r="T512" i="32" s="1"/>
  <c r="P512" i="32"/>
  <c r="AC511" i="32"/>
  <c r="S511" i="32"/>
  <c r="P511" i="32"/>
  <c r="T511" i="32" s="1"/>
  <c r="AC510" i="32"/>
  <c r="S510" i="32"/>
  <c r="P510" i="32"/>
  <c r="T510" i="32" s="1"/>
  <c r="AC509" i="32"/>
  <c r="S509" i="32"/>
  <c r="P509" i="32"/>
  <c r="AC508" i="32"/>
  <c r="S508" i="32"/>
  <c r="T508" i="32" s="1"/>
  <c r="P508" i="32"/>
  <c r="AC507" i="32"/>
  <c r="S507" i="32"/>
  <c r="P507" i="32"/>
  <c r="AC506" i="32"/>
  <c r="S506" i="32"/>
  <c r="P506" i="32"/>
  <c r="AC505" i="32"/>
  <c r="S505" i="32"/>
  <c r="T505" i="32" s="1"/>
  <c r="P505" i="32"/>
  <c r="AC504" i="32"/>
  <c r="S504" i="32"/>
  <c r="P504" i="32"/>
  <c r="AC503" i="32"/>
  <c r="S503" i="32"/>
  <c r="P503" i="32"/>
  <c r="AC502" i="32"/>
  <c r="S502" i="32"/>
  <c r="P502" i="32"/>
  <c r="AC501" i="32"/>
  <c r="S501" i="32"/>
  <c r="P501" i="32"/>
  <c r="T501" i="32" s="1"/>
  <c r="AC500" i="32"/>
  <c r="S500" i="32"/>
  <c r="P500" i="32"/>
  <c r="AC499" i="32"/>
  <c r="S499" i="32"/>
  <c r="T499" i="32" s="1"/>
  <c r="P499" i="32"/>
  <c r="AC498" i="32"/>
  <c r="S498" i="32"/>
  <c r="P498" i="32"/>
  <c r="T498" i="32" s="1"/>
  <c r="AC497" i="32"/>
  <c r="S497" i="32"/>
  <c r="T497" i="32" s="1"/>
  <c r="P497" i="32"/>
  <c r="AC496" i="32"/>
  <c r="S496" i="32"/>
  <c r="P496" i="32"/>
  <c r="T496" i="32" s="1"/>
  <c r="AC495" i="32"/>
  <c r="S495" i="32"/>
  <c r="P495" i="32"/>
  <c r="AC494" i="32"/>
  <c r="S494" i="32"/>
  <c r="T494" i="32" s="1"/>
  <c r="P494" i="32"/>
  <c r="AC493" i="32"/>
  <c r="S493" i="32"/>
  <c r="P493" i="32"/>
  <c r="T493" i="32" s="1"/>
  <c r="AC492" i="32"/>
  <c r="S492" i="32"/>
  <c r="P492" i="32"/>
  <c r="AC491" i="32"/>
  <c r="S491" i="32"/>
  <c r="T491" i="32" s="1"/>
  <c r="P491" i="32"/>
  <c r="AC490" i="32"/>
  <c r="S490" i="32"/>
  <c r="P490" i="32"/>
  <c r="AC489" i="32"/>
  <c r="S489" i="32"/>
  <c r="P489" i="32"/>
  <c r="AC488" i="32"/>
  <c r="S488" i="32"/>
  <c r="P488" i="32"/>
  <c r="AC487" i="32"/>
  <c r="S487" i="32"/>
  <c r="T487" i="32" s="1"/>
  <c r="P487" i="32"/>
  <c r="AC486" i="32"/>
  <c r="S486" i="32"/>
  <c r="P486" i="32"/>
  <c r="AC485" i="32"/>
  <c r="S485" i="32"/>
  <c r="P485" i="32"/>
  <c r="AC484" i="32"/>
  <c r="S484" i="32"/>
  <c r="T484" i="32" s="1"/>
  <c r="P484" i="32"/>
  <c r="AC483" i="32"/>
  <c r="S483" i="32"/>
  <c r="P483" i="32"/>
  <c r="AC482" i="32"/>
  <c r="S482" i="32"/>
  <c r="P482" i="32"/>
  <c r="AC481" i="32"/>
  <c r="S481" i="32"/>
  <c r="P481" i="32"/>
  <c r="AC480" i="32"/>
  <c r="S480" i="32"/>
  <c r="P480" i="32"/>
  <c r="T480" i="32" s="1"/>
  <c r="AC479" i="32"/>
  <c r="S479" i="32"/>
  <c r="T479" i="32" s="1"/>
  <c r="P479" i="32"/>
  <c r="AC478" i="32"/>
  <c r="T478" i="32"/>
  <c r="S478" i="32"/>
  <c r="P478" i="32"/>
  <c r="AC477" i="32"/>
  <c r="S477" i="32"/>
  <c r="P477" i="32"/>
  <c r="T477" i="32" s="1"/>
  <c r="AC476" i="32"/>
  <c r="S476" i="32"/>
  <c r="P476" i="32"/>
  <c r="AC475" i="32"/>
  <c r="S475" i="32"/>
  <c r="P475" i="32"/>
  <c r="T475" i="32" s="1"/>
  <c r="AC474" i="32"/>
  <c r="S474" i="32"/>
  <c r="P474" i="32"/>
  <c r="AC473" i="32"/>
  <c r="S473" i="32"/>
  <c r="T473" i="32" s="1"/>
  <c r="P473" i="32"/>
  <c r="AC472" i="32"/>
  <c r="S472" i="32"/>
  <c r="P472" i="32"/>
  <c r="AC471" i="32"/>
  <c r="S471" i="32"/>
  <c r="P471" i="32"/>
  <c r="AC470" i="32"/>
  <c r="S470" i="32"/>
  <c r="T470" i="32" s="1"/>
  <c r="P470" i="32"/>
  <c r="AC469" i="32"/>
  <c r="S469" i="32"/>
  <c r="P469" i="32"/>
  <c r="AC468" i="32"/>
  <c r="S468" i="32"/>
  <c r="P468" i="32"/>
  <c r="AC467" i="32"/>
  <c r="S467" i="32"/>
  <c r="P467" i="32"/>
  <c r="AC466" i="32"/>
  <c r="S466" i="32"/>
  <c r="T466" i="32" s="1"/>
  <c r="P466" i="32"/>
  <c r="AC465" i="32"/>
  <c r="S465" i="32"/>
  <c r="P465" i="32"/>
  <c r="AC464" i="32"/>
  <c r="S464" i="32"/>
  <c r="P464" i="32"/>
  <c r="AC463" i="32"/>
  <c r="S463" i="32"/>
  <c r="T463" i="32" s="1"/>
  <c r="P463" i="32"/>
  <c r="AC462" i="32"/>
  <c r="S462" i="32"/>
  <c r="P462" i="32"/>
  <c r="AC461" i="32"/>
  <c r="S461" i="32"/>
  <c r="P461" i="32"/>
  <c r="AC460" i="32"/>
  <c r="S460" i="32"/>
  <c r="T460" i="32" s="1"/>
  <c r="P460" i="32"/>
  <c r="AC459" i="32"/>
  <c r="S459" i="32"/>
  <c r="P459" i="32"/>
  <c r="T459" i="32" s="1"/>
  <c r="AC458" i="32"/>
  <c r="S458" i="32"/>
  <c r="T458" i="32" s="1"/>
  <c r="P458" i="32"/>
  <c r="AC457" i="32"/>
  <c r="S457" i="32"/>
  <c r="P457" i="32"/>
  <c r="AC456" i="32"/>
  <c r="S456" i="32"/>
  <c r="P456" i="32"/>
  <c r="AC455" i="32"/>
  <c r="S455" i="32"/>
  <c r="P455" i="32"/>
  <c r="AC454" i="32"/>
  <c r="S454" i="32"/>
  <c r="P454" i="32"/>
  <c r="AC453" i="32"/>
  <c r="S453" i="32"/>
  <c r="T453" i="32" s="1"/>
  <c r="P453" i="32"/>
  <c r="AC452" i="32"/>
  <c r="S452" i="32"/>
  <c r="T452" i="32" s="1"/>
  <c r="P452" i="32"/>
  <c r="AC451" i="32"/>
  <c r="S451" i="32"/>
  <c r="P451" i="32"/>
  <c r="AC450" i="32"/>
  <c r="S450" i="32"/>
  <c r="P450" i="32"/>
  <c r="AC449" i="32"/>
  <c r="S449" i="32"/>
  <c r="T449" i="32" s="1"/>
  <c r="P449" i="32"/>
  <c r="AC448" i="32"/>
  <c r="S448" i="32"/>
  <c r="P448" i="32"/>
  <c r="AC447" i="32"/>
  <c r="S447" i="32"/>
  <c r="P447" i="32"/>
  <c r="AC446" i="32"/>
  <c r="S446" i="32"/>
  <c r="P446" i="32"/>
  <c r="AC445" i="32"/>
  <c r="S445" i="32"/>
  <c r="T445" i="32" s="1"/>
  <c r="P445" i="32"/>
  <c r="AC444" i="32"/>
  <c r="S444" i="32"/>
  <c r="P444" i="32"/>
  <c r="AC443" i="32"/>
  <c r="S443" i="32"/>
  <c r="P443" i="32"/>
  <c r="AC442" i="32"/>
  <c r="S442" i="32"/>
  <c r="P442" i="32"/>
  <c r="T442" i="32" s="1"/>
  <c r="AC441" i="32"/>
  <c r="S441" i="32"/>
  <c r="P441" i="32"/>
  <c r="AC440" i="32"/>
  <c r="S440" i="32"/>
  <c r="T440" i="32" s="1"/>
  <c r="P440" i="32"/>
  <c r="AC439" i="32"/>
  <c r="S439" i="32"/>
  <c r="T439" i="32" s="1"/>
  <c r="P439" i="32"/>
  <c r="AC438" i="32"/>
  <c r="S438" i="32"/>
  <c r="P438" i="32"/>
  <c r="AC437" i="32"/>
  <c r="S437" i="32"/>
  <c r="T437" i="32" s="1"/>
  <c r="P437" i="32"/>
  <c r="AC436" i="32"/>
  <c r="S436" i="32"/>
  <c r="T436" i="32" s="1"/>
  <c r="P436" i="32"/>
  <c r="AC435" i="32"/>
  <c r="S435" i="32"/>
  <c r="P435" i="32"/>
  <c r="AC434" i="32"/>
  <c r="S434" i="32"/>
  <c r="P434" i="32"/>
  <c r="AC433" i="32"/>
  <c r="S433" i="32"/>
  <c r="P433" i="32"/>
  <c r="AC432" i="32"/>
  <c r="S432" i="32"/>
  <c r="P432" i="32"/>
  <c r="AC431" i="32"/>
  <c r="S431" i="32"/>
  <c r="T431" i="32" s="1"/>
  <c r="P431" i="32"/>
  <c r="AC430" i="32"/>
  <c r="S430" i="32"/>
  <c r="P430" i="32"/>
  <c r="AC429" i="32"/>
  <c r="S429" i="32"/>
  <c r="P429" i="32"/>
  <c r="AC428" i="32"/>
  <c r="S428" i="32"/>
  <c r="T428" i="32" s="1"/>
  <c r="P428" i="32"/>
  <c r="AC427" i="32"/>
  <c r="S427" i="32"/>
  <c r="P427" i="32"/>
  <c r="AC426" i="32"/>
  <c r="S426" i="32"/>
  <c r="P426" i="32"/>
  <c r="AC425" i="32"/>
  <c r="S425" i="32"/>
  <c r="P425" i="32"/>
  <c r="AC424" i="32"/>
  <c r="T424" i="32"/>
  <c r="S424" i="32"/>
  <c r="P424" i="32"/>
  <c r="AC423" i="32"/>
  <c r="S423" i="32"/>
  <c r="P423" i="32"/>
  <c r="AC422" i="32"/>
  <c r="S422" i="32"/>
  <c r="P422" i="32"/>
  <c r="AC421" i="32"/>
  <c r="S421" i="32"/>
  <c r="P421" i="32"/>
  <c r="AC420" i="32"/>
  <c r="S420" i="32"/>
  <c r="P420" i="32"/>
  <c r="AC419" i="32"/>
  <c r="S419" i="32"/>
  <c r="T419" i="32" s="1"/>
  <c r="P419" i="32"/>
  <c r="AC418" i="32"/>
  <c r="S418" i="32"/>
  <c r="P418" i="32"/>
  <c r="AC417" i="32"/>
  <c r="S417" i="32"/>
  <c r="P417" i="32"/>
  <c r="AC416" i="32"/>
  <c r="S416" i="32"/>
  <c r="P416" i="32"/>
  <c r="AC415" i="32"/>
  <c r="S415" i="32"/>
  <c r="T415" i="32" s="1"/>
  <c r="P415" i="32"/>
  <c r="AC414" i="32"/>
  <c r="S414" i="32"/>
  <c r="P414" i="32"/>
  <c r="AC413" i="32"/>
  <c r="S413" i="32"/>
  <c r="P413" i="32"/>
  <c r="AC412" i="32"/>
  <c r="S412" i="32"/>
  <c r="P412" i="32"/>
  <c r="AC411" i="32"/>
  <c r="S411" i="32"/>
  <c r="P411" i="32"/>
  <c r="AC410" i="32"/>
  <c r="S410" i="32"/>
  <c r="P410" i="32"/>
  <c r="AC409" i="32"/>
  <c r="S409" i="32"/>
  <c r="P409" i="32"/>
  <c r="AC408" i="32"/>
  <c r="S408" i="32"/>
  <c r="P408" i="32"/>
  <c r="AC407" i="32"/>
  <c r="S407" i="32"/>
  <c r="P407" i="32"/>
  <c r="AC406" i="32"/>
  <c r="S406" i="32"/>
  <c r="P406" i="32"/>
  <c r="AC405" i="32"/>
  <c r="S405" i="32"/>
  <c r="P405" i="32"/>
  <c r="AC404" i="32"/>
  <c r="S404" i="32"/>
  <c r="P404" i="32"/>
  <c r="AC403" i="32"/>
  <c r="S403" i="32"/>
  <c r="P403" i="32"/>
  <c r="AC402" i="32"/>
  <c r="S402" i="32"/>
  <c r="P402" i="32"/>
  <c r="AC401" i="32"/>
  <c r="S401" i="32"/>
  <c r="P401" i="32"/>
  <c r="AC400" i="32"/>
  <c r="S400" i="32"/>
  <c r="P400" i="32"/>
  <c r="AC399" i="32"/>
  <c r="S399" i="32"/>
  <c r="P399" i="32"/>
  <c r="AC398" i="32"/>
  <c r="S398" i="32"/>
  <c r="P398" i="32"/>
  <c r="AC397" i="32"/>
  <c r="S397" i="32"/>
  <c r="P397" i="32"/>
  <c r="AC396" i="32"/>
  <c r="S396" i="32"/>
  <c r="P396" i="32"/>
  <c r="AC395" i="32"/>
  <c r="S395" i="32"/>
  <c r="P395" i="32"/>
  <c r="AC394" i="32"/>
  <c r="S394" i="32"/>
  <c r="T394" i="32" s="1"/>
  <c r="P394" i="32"/>
  <c r="AC393" i="32"/>
  <c r="S393" i="32"/>
  <c r="P393" i="32"/>
  <c r="AC392" i="32"/>
  <c r="S392" i="32"/>
  <c r="P392" i="32"/>
  <c r="AC391" i="32"/>
  <c r="S391" i="32"/>
  <c r="P391" i="32"/>
  <c r="AC390" i="32"/>
  <c r="S390" i="32"/>
  <c r="P390" i="32"/>
  <c r="AC389" i="32"/>
  <c r="S389" i="32"/>
  <c r="P389" i="32"/>
  <c r="AC388" i="32"/>
  <c r="S388" i="32"/>
  <c r="P388" i="32"/>
  <c r="AC387" i="32"/>
  <c r="S387" i="32"/>
  <c r="P387" i="32"/>
  <c r="AC386" i="32"/>
  <c r="S386" i="32"/>
  <c r="P386" i="32"/>
  <c r="AC385" i="32"/>
  <c r="S385" i="32"/>
  <c r="P385" i="32"/>
  <c r="AC384" i="32"/>
  <c r="S384" i="32"/>
  <c r="P384" i="32"/>
  <c r="AC383" i="32"/>
  <c r="S383" i="32"/>
  <c r="T383" i="32" s="1"/>
  <c r="P383" i="32"/>
  <c r="AC382" i="32"/>
  <c r="S382" i="32"/>
  <c r="P382" i="32"/>
  <c r="AC381" i="32"/>
  <c r="S381" i="32"/>
  <c r="P381" i="32"/>
  <c r="AC380" i="32"/>
  <c r="S380" i="32"/>
  <c r="P380" i="32"/>
  <c r="AC379" i="32"/>
  <c r="S379" i="32"/>
  <c r="T379" i="32" s="1"/>
  <c r="P379" i="32"/>
  <c r="AC378" i="32"/>
  <c r="S378" i="32"/>
  <c r="P378" i="32"/>
  <c r="AC377" i="32"/>
  <c r="S377" i="32"/>
  <c r="P377" i="32"/>
  <c r="AC376" i="32"/>
  <c r="S376" i="32"/>
  <c r="T376" i="32" s="1"/>
  <c r="P376" i="32"/>
  <c r="AC375" i="32"/>
  <c r="S375" i="32"/>
  <c r="P375" i="32"/>
  <c r="AC374" i="32"/>
  <c r="S374" i="32"/>
  <c r="P374" i="32"/>
  <c r="AC373" i="32"/>
  <c r="S373" i="32"/>
  <c r="P373" i="32"/>
  <c r="AC372" i="32"/>
  <c r="S372" i="32"/>
  <c r="P372" i="32"/>
  <c r="AC371" i="32"/>
  <c r="S371" i="32"/>
  <c r="T371" i="32" s="1"/>
  <c r="P371" i="32"/>
  <c r="AC370" i="32"/>
  <c r="S370" i="32"/>
  <c r="T370" i="32" s="1"/>
  <c r="P370" i="32"/>
  <c r="AC369" i="32"/>
  <c r="S369" i="32"/>
  <c r="P369" i="32"/>
  <c r="AC368" i="32"/>
  <c r="S368" i="32"/>
  <c r="T368" i="32" s="1"/>
  <c r="P368" i="32"/>
  <c r="AC367" i="32"/>
  <c r="S367" i="32"/>
  <c r="P367" i="32"/>
  <c r="AC366" i="32"/>
  <c r="S366" i="32"/>
  <c r="P366" i="32"/>
  <c r="AC365" i="32"/>
  <c r="S365" i="32"/>
  <c r="P365" i="32"/>
  <c r="AC364" i="32"/>
  <c r="S364" i="32"/>
  <c r="P364" i="32"/>
  <c r="AC363" i="32"/>
  <c r="S363" i="32"/>
  <c r="P363" i="32"/>
  <c r="AC362" i="32"/>
  <c r="S362" i="32"/>
  <c r="T362" i="32" s="1"/>
  <c r="P362" i="32"/>
  <c r="AC361" i="32"/>
  <c r="S361" i="32"/>
  <c r="P361" i="32"/>
  <c r="AC360" i="32"/>
  <c r="S360" i="32"/>
  <c r="P360" i="32"/>
  <c r="AC359" i="32"/>
  <c r="S359" i="32"/>
  <c r="P359" i="32"/>
  <c r="AC358" i="32"/>
  <c r="S358" i="32"/>
  <c r="P358" i="32"/>
  <c r="AC357" i="32"/>
  <c r="S357" i="32"/>
  <c r="P357" i="32"/>
  <c r="AC356" i="32"/>
  <c r="S356" i="32"/>
  <c r="P356" i="32"/>
  <c r="AC355" i="32"/>
  <c r="S355" i="32"/>
  <c r="P355" i="32"/>
  <c r="AC354" i="32"/>
  <c r="S354" i="32"/>
  <c r="P354" i="32"/>
  <c r="AC353" i="32"/>
  <c r="S353" i="32"/>
  <c r="P353" i="32"/>
  <c r="AC352" i="32"/>
  <c r="S352" i="32"/>
  <c r="P352" i="32"/>
  <c r="AC351" i="32"/>
  <c r="S351" i="32"/>
  <c r="P351" i="32"/>
  <c r="AC350" i="32"/>
  <c r="S350" i="32"/>
  <c r="P350" i="32"/>
  <c r="AC349" i="32"/>
  <c r="S349" i="32"/>
  <c r="P349" i="32"/>
  <c r="AC348" i="32"/>
  <c r="S348" i="32"/>
  <c r="P348" i="32"/>
  <c r="AC347" i="32"/>
  <c r="S347" i="32"/>
  <c r="T347" i="32" s="1"/>
  <c r="P347" i="32"/>
  <c r="AC346" i="32"/>
  <c r="S346" i="32"/>
  <c r="P346" i="32"/>
  <c r="AC345" i="32"/>
  <c r="S345" i="32"/>
  <c r="P345" i="32"/>
  <c r="AC344" i="32"/>
  <c r="S344" i="32"/>
  <c r="P344" i="32"/>
  <c r="AC343" i="32"/>
  <c r="S343" i="32"/>
  <c r="T343" i="32" s="1"/>
  <c r="P343" i="32"/>
  <c r="AC342" i="32"/>
  <c r="S342" i="32"/>
  <c r="P342" i="32"/>
  <c r="AC341" i="32"/>
  <c r="S341" i="32"/>
  <c r="P341" i="32"/>
  <c r="AC340" i="32"/>
  <c r="S340" i="32"/>
  <c r="P340" i="32"/>
  <c r="AC339" i="32"/>
  <c r="S339" i="32"/>
  <c r="P339" i="32"/>
  <c r="AC338" i="32"/>
  <c r="S338" i="32"/>
  <c r="P338" i="32"/>
  <c r="AC337" i="32"/>
  <c r="S337" i="32"/>
  <c r="P337" i="32"/>
  <c r="AC336" i="32"/>
  <c r="S336" i="32"/>
  <c r="P336" i="32"/>
  <c r="AC335" i="32"/>
  <c r="S335" i="32"/>
  <c r="T335" i="32" s="1"/>
  <c r="P335" i="32"/>
  <c r="AC334" i="32"/>
  <c r="S334" i="32"/>
  <c r="P334" i="32"/>
  <c r="AC333" i="32"/>
  <c r="S333" i="32"/>
  <c r="P333" i="32"/>
  <c r="AC332" i="32"/>
  <c r="S332" i="32"/>
  <c r="P332" i="32"/>
  <c r="AC331" i="32"/>
  <c r="S331" i="32"/>
  <c r="P331" i="32"/>
  <c r="AC330" i="32"/>
  <c r="S330" i="32"/>
  <c r="P330" i="32"/>
  <c r="AC329" i="32"/>
  <c r="S329" i="32"/>
  <c r="P329" i="32"/>
  <c r="AC328" i="32"/>
  <c r="S328" i="32"/>
  <c r="T328" i="32" s="1"/>
  <c r="P328" i="32"/>
  <c r="AC327" i="32"/>
  <c r="S327" i="32"/>
  <c r="P327" i="32"/>
  <c r="AC326" i="32"/>
  <c r="S326" i="32"/>
  <c r="P326" i="32"/>
  <c r="AC325" i="32"/>
  <c r="S325" i="32"/>
  <c r="P325" i="32"/>
  <c r="AC324" i="32"/>
  <c r="S324" i="32"/>
  <c r="P324" i="32"/>
  <c r="AC323" i="32"/>
  <c r="S323" i="32"/>
  <c r="P323" i="32"/>
  <c r="AC322" i="32"/>
  <c r="S322" i="32"/>
  <c r="T322" i="32" s="1"/>
  <c r="P322" i="32"/>
  <c r="AC321" i="32"/>
  <c r="S321" i="32"/>
  <c r="P321" i="32"/>
  <c r="AC320" i="32"/>
  <c r="S320" i="32"/>
  <c r="P320" i="32"/>
  <c r="AC319" i="32"/>
  <c r="S319" i="32"/>
  <c r="P319" i="32"/>
  <c r="AC318" i="32"/>
  <c r="S318" i="32"/>
  <c r="P318" i="32"/>
  <c r="AC317" i="32"/>
  <c r="S317" i="32"/>
  <c r="P317" i="32"/>
  <c r="AC316" i="32"/>
  <c r="S316" i="32"/>
  <c r="P316" i="32"/>
  <c r="T316" i="32" s="1"/>
  <c r="AC315" i="32"/>
  <c r="S315" i="32"/>
  <c r="P315" i="32"/>
  <c r="AC314" i="32"/>
  <c r="S314" i="32"/>
  <c r="P314" i="32"/>
  <c r="AC313" i="32"/>
  <c r="S313" i="32"/>
  <c r="P313" i="32"/>
  <c r="AC312" i="32"/>
  <c r="S312" i="32"/>
  <c r="P312" i="32"/>
  <c r="AC311" i="32"/>
  <c r="S311" i="32"/>
  <c r="T311" i="32" s="1"/>
  <c r="P311" i="32"/>
  <c r="AC310" i="32"/>
  <c r="S310" i="32"/>
  <c r="P310" i="32"/>
  <c r="AC309" i="32"/>
  <c r="S309" i="32"/>
  <c r="P309" i="32"/>
  <c r="AC308" i="32"/>
  <c r="S308" i="32"/>
  <c r="P308" i="32"/>
  <c r="AC307" i="32"/>
  <c r="S307" i="32"/>
  <c r="T307" i="32" s="1"/>
  <c r="P307" i="32"/>
  <c r="AC306" i="32"/>
  <c r="S306" i="32"/>
  <c r="P306" i="32"/>
  <c r="AC305" i="32"/>
  <c r="S305" i="32"/>
  <c r="P305" i="32"/>
  <c r="AC304" i="32"/>
  <c r="S304" i="32"/>
  <c r="P304" i="32"/>
  <c r="AC303" i="32"/>
  <c r="S303" i="32"/>
  <c r="P303" i="32"/>
  <c r="AC302" i="32"/>
  <c r="S302" i="32"/>
  <c r="P302" i="32"/>
  <c r="AC301" i="32"/>
  <c r="S301" i="32"/>
  <c r="P301" i="32"/>
  <c r="AC300" i="32"/>
  <c r="S300" i="32"/>
  <c r="P300" i="32"/>
  <c r="AC299" i="32"/>
  <c r="S299" i="32"/>
  <c r="T299" i="32" s="1"/>
  <c r="P299" i="32"/>
  <c r="AC298" i="32"/>
  <c r="S298" i="32"/>
  <c r="T298" i="32" s="1"/>
  <c r="P298" i="32"/>
  <c r="AC297" i="32"/>
  <c r="S297" i="32"/>
  <c r="P297" i="32"/>
  <c r="AC296" i="32"/>
  <c r="S296" i="32"/>
  <c r="P296" i="32"/>
  <c r="AC295" i="32"/>
  <c r="S295" i="32"/>
  <c r="P295" i="32"/>
  <c r="AC294" i="32"/>
  <c r="S294" i="32"/>
  <c r="P294" i="32"/>
  <c r="AC293" i="32"/>
  <c r="S293" i="32"/>
  <c r="P293" i="32"/>
  <c r="AC292" i="32"/>
  <c r="S292" i="32"/>
  <c r="P292" i="32"/>
  <c r="AC291" i="32"/>
  <c r="S291" i="32"/>
  <c r="P291" i="32"/>
  <c r="AC290" i="32"/>
  <c r="S290" i="32"/>
  <c r="P290" i="32"/>
  <c r="AC289" i="32"/>
  <c r="S289" i="32"/>
  <c r="P289" i="32"/>
  <c r="AC288" i="32"/>
  <c r="S288" i="32"/>
  <c r="P288" i="32"/>
  <c r="AC287" i="32"/>
  <c r="S287" i="32"/>
  <c r="P287" i="32"/>
  <c r="AC286" i="32"/>
  <c r="S286" i="32"/>
  <c r="P286" i="32"/>
  <c r="AC285" i="32"/>
  <c r="S285" i="32"/>
  <c r="P285" i="32"/>
  <c r="AC284" i="32"/>
  <c r="S284" i="32"/>
  <c r="P284" i="32"/>
  <c r="AC283" i="32"/>
  <c r="S283" i="32"/>
  <c r="P283" i="32"/>
  <c r="AC282" i="32"/>
  <c r="S282" i="32"/>
  <c r="P282" i="32"/>
  <c r="AC281" i="32"/>
  <c r="S281" i="32"/>
  <c r="P281" i="32"/>
  <c r="AC280" i="32"/>
  <c r="S280" i="32"/>
  <c r="P280" i="32"/>
  <c r="AC279" i="32"/>
  <c r="S279" i="32"/>
  <c r="P279" i="32"/>
  <c r="AC278" i="32"/>
  <c r="S278" i="32"/>
  <c r="P278" i="32"/>
  <c r="AC277" i="32"/>
  <c r="S277" i="32"/>
  <c r="P277" i="32"/>
  <c r="AC276" i="32"/>
  <c r="S276" i="32"/>
  <c r="P276" i="32"/>
  <c r="AC275" i="32"/>
  <c r="S275" i="32"/>
  <c r="T275" i="32" s="1"/>
  <c r="P275" i="32"/>
  <c r="AC274" i="32"/>
  <c r="S274" i="32"/>
  <c r="T274" i="32" s="1"/>
  <c r="P274" i="32"/>
  <c r="AC273" i="32"/>
  <c r="S273" i="32"/>
  <c r="P273" i="32"/>
  <c r="AC272" i="32"/>
  <c r="S272" i="32"/>
  <c r="P272" i="32"/>
  <c r="AC271" i="32"/>
  <c r="S271" i="32"/>
  <c r="P271" i="32"/>
  <c r="AC270" i="32"/>
  <c r="S270" i="32"/>
  <c r="P270" i="32"/>
  <c r="AC269" i="32"/>
  <c r="S269" i="32"/>
  <c r="P269" i="32"/>
  <c r="AC268" i="32"/>
  <c r="S268" i="32"/>
  <c r="P268" i="32"/>
  <c r="T268" i="32" s="1"/>
  <c r="AC267" i="32"/>
  <c r="S267" i="32"/>
  <c r="P267" i="32"/>
  <c r="AC266" i="32"/>
  <c r="S266" i="32"/>
  <c r="P266" i="32"/>
  <c r="AC265" i="32"/>
  <c r="S265" i="32"/>
  <c r="P265" i="32"/>
  <c r="AC264" i="32"/>
  <c r="S264" i="32"/>
  <c r="P264" i="32"/>
  <c r="AC263" i="32"/>
  <c r="S263" i="32"/>
  <c r="P263" i="32"/>
  <c r="AC262" i="32"/>
  <c r="S262" i="32"/>
  <c r="P262" i="32"/>
  <c r="AC261" i="32"/>
  <c r="S261" i="32"/>
  <c r="P261" i="32"/>
  <c r="AC260" i="32"/>
  <c r="S260" i="32"/>
  <c r="P260" i="32"/>
  <c r="T260" i="32" s="1"/>
  <c r="AC259" i="32"/>
  <c r="S259" i="32"/>
  <c r="P259" i="32"/>
  <c r="AC258" i="32"/>
  <c r="S258" i="32"/>
  <c r="P258" i="32"/>
  <c r="AC257" i="32"/>
  <c r="S257" i="32"/>
  <c r="P257" i="32"/>
  <c r="AC256" i="32"/>
  <c r="S256" i="32"/>
  <c r="P256" i="32"/>
  <c r="T256" i="32" s="1"/>
  <c r="AC255" i="32"/>
  <c r="S255" i="32"/>
  <c r="P255" i="32"/>
  <c r="AC254" i="32"/>
  <c r="S254" i="32"/>
  <c r="P254" i="32"/>
  <c r="AC253" i="32"/>
  <c r="S253" i="32"/>
  <c r="P253" i="32"/>
  <c r="AC252" i="32"/>
  <c r="S252" i="32"/>
  <c r="P252" i="32"/>
  <c r="T252" i="32" s="1"/>
  <c r="AC251" i="32"/>
  <c r="S251" i="32"/>
  <c r="P251" i="32"/>
  <c r="AC250" i="32"/>
  <c r="S250" i="32"/>
  <c r="P250" i="32"/>
  <c r="AC249" i="32"/>
  <c r="S249" i="32"/>
  <c r="P249" i="32"/>
  <c r="AC248" i="32"/>
  <c r="S248" i="32"/>
  <c r="P248" i="32"/>
  <c r="T248" i="32" s="1"/>
  <c r="AC247" i="32"/>
  <c r="S247" i="32"/>
  <c r="P247" i="32"/>
  <c r="AC246" i="32"/>
  <c r="S246" i="32"/>
  <c r="P246" i="32"/>
  <c r="AC245" i="32"/>
  <c r="S245" i="32"/>
  <c r="P245" i="32"/>
  <c r="AC244" i="32"/>
  <c r="S244" i="32"/>
  <c r="P244" i="32"/>
  <c r="T244" i="32" s="1"/>
  <c r="AC243" i="32"/>
  <c r="S243" i="32"/>
  <c r="P243" i="32"/>
  <c r="AC242" i="32"/>
  <c r="S242" i="32"/>
  <c r="P242" i="32"/>
  <c r="AC241" i="32"/>
  <c r="S241" i="32"/>
  <c r="P241" i="32"/>
  <c r="AC240" i="32"/>
  <c r="S240" i="32"/>
  <c r="P240" i="32"/>
  <c r="T240" i="32" s="1"/>
  <c r="AC239" i="32"/>
  <c r="S239" i="32"/>
  <c r="P239" i="32"/>
  <c r="AC238" i="32"/>
  <c r="S238" i="32"/>
  <c r="P238" i="32"/>
  <c r="AC237" i="32"/>
  <c r="S237" i="32"/>
  <c r="P237" i="32"/>
  <c r="AC236" i="32"/>
  <c r="S236" i="32"/>
  <c r="P236" i="32"/>
  <c r="T236" i="32" s="1"/>
  <c r="AC235" i="32"/>
  <c r="S235" i="32"/>
  <c r="P235" i="32"/>
  <c r="AC234" i="32"/>
  <c r="S234" i="32"/>
  <c r="P234" i="32"/>
  <c r="AC233" i="32"/>
  <c r="S233" i="32"/>
  <c r="P233" i="32"/>
  <c r="AC232" i="32"/>
  <c r="S232" i="32"/>
  <c r="P232" i="32"/>
  <c r="T232" i="32" s="1"/>
  <c r="AC231" i="32"/>
  <c r="S231" i="32"/>
  <c r="P231" i="32"/>
  <c r="AC230" i="32"/>
  <c r="S230" i="32"/>
  <c r="P230" i="32"/>
  <c r="AC229" i="32"/>
  <c r="S229" i="32"/>
  <c r="P229" i="32"/>
  <c r="AC228" i="32"/>
  <c r="S228" i="32"/>
  <c r="P228" i="32"/>
  <c r="T228" i="32" s="1"/>
  <c r="AC227" i="32"/>
  <c r="S227" i="32"/>
  <c r="P227" i="32"/>
  <c r="AC226" i="32"/>
  <c r="T226" i="32"/>
  <c r="S226" i="32"/>
  <c r="P226" i="32"/>
  <c r="AC225" i="32"/>
  <c r="S225" i="32"/>
  <c r="P225" i="32"/>
  <c r="T225" i="32" s="1"/>
  <c r="AC224" i="32"/>
  <c r="S224" i="32"/>
  <c r="P224" i="32"/>
  <c r="AC223" i="32"/>
  <c r="S223" i="32"/>
  <c r="P223" i="32"/>
  <c r="T223" i="32" s="1"/>
  <c r="AC222" i="32"/>
  <c r="S222" i="32"/>
  <c r="P222" i="32"/>
  <c r="AC221" i="32"/>
  <c r="S221" i="32"/>
  <c r="P221" i="32"/>
  <c r="AC220" i="32"/>
  <c r="S220" i="32"/>
  <c r="P220" i="32"/>
  <c r="AC219" i="32"/>
  <c r="S219" i="32"/>
  <c r="P219" i="32"/>
  <c r="T219" i="32" s="1"/>
  <c r="AC218" i="32"/>
  <c r="S218" i="32"/>
  <c r="P218" i="32"/>
  <c r="AC217" i="32"/>
  <c r="S217" i="32"/>
  <c r="P217" i="32"/>
  <c r="AC216" i="32"/>
  <c r="S216" i="32"/>
  <c r="P216" i="32"/>
  <c r="T216" i="32" s="1"/>
  <c r="AC215" i="32"/>
  <c r="S215" i="32"/>
  <c r="P215" i="32"/>
  <c r="T215" i="32" s="1"/>
  <c r="AC214" i="32"/>
  <c r="S214" i="32"/>
  <c r="P214" i="32"/>
  <c r="AC213" i="32"/>
  <c r="S213" i="32"/>
  <c r="P213" i="32"/>
  <c r="AC212" i="32"/>
  <c r="S212" i="32"/>
  <c r="P212" i="32"/>
  <c r="T212" i="32" s="1"/>
  <c r="AC211" i="32"/>
  <c r="S211" i="32"/>
  <c r="P211" i="32"/>
  <c r="T211" i="32" s="1"/>
  <c r="AC210" i="32"/>
  <c r="S210" i="32"/>
  <c r="P210" i="32"/>
  <c r="AC209" i="32"/>
  <c r="S209" i="32"/>
  <c r="P209" i="32"/>
  <c r="AC208" i="32"/>
  <c r="S208" i="32"/>
  <c r="P208" i="32"/>
  <c r="AC207" i="32"/>
  <c r="S207" i="32"/>
  <c r="P207" i="32"/>
  <c r="AC206" i="32"/>
  <c r="S206" i="32"/>
  <c r="P206" i="32"/>
  <c r="AC205" i="32"/>
  <c r="S205" i="32"/>
  <c r="P205" i="32"/>
  <c r="AC204" i="32"/>
  <c r="S204" i="32"/>
  <c r="P204" i="32"/>
  <c r="AC203" i="32"/>
  <c r="S203" i="32"/>
  <c r="P203" i="32"/>
  <c r="AC202" i="32"/>
  <c r="S202" i="32"/>
  <c r="P202" i="32"/>
  <c r="AC201" i="32"/>
  <c r="S201" i="32"/>
  <c r="P201" i="32"/>
  <c r="T201" i="32" s="1"/>
  <c r="AC200" i="32"/>
  <c r="S200" i="32"/>
  <c r="P200" i="32"/>
  <c r="AC199" i="32"/>
  <c r="S199" i="32"/>
  <c r="T199" i="32" s="1"/>
  <c r="P199" i="32"/>
  <c r="AC198" i="32"/>
  <c r="S198" i="32"/>
  <c r="P198" i="32"/>
  <c r="T198" i="32" s="1"/>
  <c r="AC197" i="32"/>
  <c r="S197" i="32"/>
  <c r="P197" i="32"/>
  <c r="AC196" i="32"/>
  <c r="S196" i="32"/>
  <c r="P196" i="32"/>
  <c r="T196" i="32" s="1"/>
  <c r="AC195" i="32"/>
  <c r="S195" i="32"/>
  <c r="P195" i="32"/>
  <c r="T195" i="32" s="1"/>
  <c r="AC194" i="32"/>
  <c r="S194" i="32"/>
  <c r="P194" i="32"/>
  <c r="T194" i="32" s="1"/>
  <c r="AC193" i="32"/>
  <c r="S193" i="32"/>
  <c r="P193" i="32"/>
  <c r="AC192" i="32"/>
  <c r="S192" i="32"/>
  <c r="P192" i="32"/>
  <c r="AC191" i="32"/>
  <c r="S191" i="32"/>
  <c r="P191" i="32"/>
  <c r="T191" i="32" s="1"/>
  <c r="AC190" i="32"/>
  <c r="S190" i="32"/>
  <c r="P190" i="32"/>
  <c r="AC189" i="32"/>
  <c r="S189" i="32"/>
  <c r="P189" i="32"/>
  <c r="AC188" i="32"/>
  <c r="S188" i="32"/>
  <c r="P188" i="32"/>
  <c r="T188" i="32" s="1"/>
  <c r="AC187" i="32"/>
  <c r="S187" i="32"/>
  <c r="P187" i="32"/>
  <c r="T187" i="32" s="1"/>
  <c r="AC186" i="32"/>
  <c r="S186" i="32"/>
  <c r="P186" i="32"/>
  <c r="AC185" i="32"/>
  <c r="S185" i="32"/>
  <c r="P185" i="32"/>
  <c r="AC184" i="32"/>
  <c r="S184" i="32"/>
  <c r="P184" i="32"/>
  <c r="AC183" i="32"/>
  <c r="S183" i="32"/>
  <c r="P183" i="32"/>
  <c r="AC182" i="32"/>
  <c r="S182" i="32"/>
  <c r="P182" i="32"/>
  <c r="AC181" i="32"/>
  <c r="S181" i="32"/>
  <c r="T181" i="32" s="1"/>
  <c r="P181" i="32"/>
  <c r="AC180" i="32"/>
  <c r="S180" i="32"/>
  <c r="P180" i="32"/>
  <c r="AC179" i="32"/>
  <c r="S179" i="32"/>
  <c r="P179" i="32"/>
  <c r="AC178" i="32"/>
  <c r="S178" i="32"/>
  <c r="P178" i="32"/>
  <c r="T178" i="32" s="1"/>
  <c r="AC177" i="32"/>
  <c r="S177" i="32"/>
  <c r="P177" i="32"/>
  <c r="AC176" i="32"/>
  <c r="S176" i="32"/>
  <c r="P176" i="32"/>
  <c r="AC175" i="32"/>
  <c r="S175" i="32"/>
  <c r="P175" i="32"/>
  <c r="AC174" i="32"/>
  <c r="S174" i="32"/>
  <c r="P174" i="32"/>
  <c r="AC173" i="32"/>
  <c r="S173" i="32"/>
  <c r="P173" i="32"/>
  <c r="AC172" i="32"/>
  <c r="S172" i="32"/>
  <c r="T172" i="32" s="1"/>
  <c r="P172" i="32"/>
  <c r="AC171" i="32"/>
  <c r="S171" i="32"/>
  <c r="P171" i="32"/>
  <c r="AC170" i="32"/>
  <c r="S170" i="32"/>
  <c r="P170" i="32"/>
  <c r="AC169" i="32"/>
  <c r="S169" i="32"/>
  <c r="P169" i="32"/>
  <c r="T169" i="32" s="1"/>
  <c r="AC168" i="32"/>
  <c r="S168" i="32"/>
  <c r="P168" i="32"/>
  <c r="AC167" i="32"/>
  <c r="S167" i="32"/>
  <c r="P167" i="32"/>
  <c r="T167" i="32" s="1"/>
  <c r="AC166" i="32"/>
  <c r="S166" i="32"/>
  <c r="P166" i="32"/>
  <c r="AC165" i="32"/>
  <c r="S165" i="32"/>
  <c r="P165" i="32"/>
  <c r="AC164" i="32"/>
  <c r="S164" i="32"/>
  <c r="P164" i="32"/>
  <c r="AC163" i="32"/>
  <c r="S163" i="32"/>
  <c r="T163" i="32" s="1"/>
  <c r="P163" i="32"/>
  <c r="AC162" i="32"/>
  <c r="S162" i="32"/>
  <c r="P162" i="32"/>
  <c r="AC161" i="32"/>
  <c r="S161" i="32"/>
  <c r="P161" i="32"/>
  <c r="T161" i="32" s="1"/>
  <c r="AC160" i="32"/>
  <c r="S160" i="32"/>
  <c r="P160" i="32"/>
  <c r="AC159" i="32"/>
  <c r="S159" i="32"/>
  <c r="P159" i="32"/>
  <c r="AC158" i="32"/>
  <c r="S158" i="32"/>
  <c r="P158" i="32"/>
  <c r="T158" i="32" s="1"/>
  <c r="AC157" i="32"/>
  <c r="S157" i="32"/>
  <c r="P157" i="32"/>
  <c r="T157" i="32" s="1"/>
  <c r="AC156" i="32"/>
  <c r="S156" i="32"/>
  <c r="P156" i="32"/>
  <c r="AC155" i="32"/>
  <c r="S155" i="32"/>
  <c r="P155" i="32"/>
  <c r="AC154" i="32"/>
  <c r="S154" i="32"/>
  <c r="T154" i="32" s="1"/>
  <c r="P154" i="32"/>
  <c r="AC153" i="32"/>
  <c r="S153" i="32"/>
  <c r="P153" i="32"/>
  <c r="AC152" i="32"/>
  <c r="S152" i="32"/>
  <c r="P152" i="32"/>
  <c r="AC151" i="32"/>
  <c r="S151" i="32"/>
  <c r="P151" i="32"/>
  <c r="T151" i="32" s="1"/>
  <c r="AC150" i="32"/>
  <c r="S150" i="32"/>
  <c r="P150" i="32"/>
  <c r="AC149" i="32"/>
  <c r="S149" i="32"/>
  <c r="P149" i="32"/>
  <c r="AC148" i="32"/>
  <c r="S148" i="32"/>
  <c r="P148" i="32"/>
  <c r="AC147" i="32"/>
  <c r="S147" i="32"/>
  <c r="P147" i="32"/>
  <c r="AC146" i="32"/>
  <c r="S146" i="32"/>
  <c r="P146" i="32"/>
  <c r="AC145" i="32"/>
  <c r="S145" i="32"/>
  <c r="T145" i="32" s="1"/>
  <c r="P145" i="32"/>
  <c r="AC144" i="32"/>
  <c r="S144" i="32"/>
  <c r="P144" i="32"/>
  <c r="AC143" i="32"/>
  <c r="S143" i="32"/>
  <c r="P143" i="32"/>
  <c r="AC142" i="32"/>
  <c r="S142" i="32"/>
  <c r="P142" i="32"/>
  <c r="AC141" i="32"/>
  <c r="S141" i="32"/>
  <c r="P141" i="32"/>
  <c r="AC140" i="32"/>
  <c r="S140" i="32"/>
  <c r="P140" i="32"/>
  <c r="T140" i="32" s="1"/>
  <c r="AC139" i="32"/>
  <c r="S139" i="32"/>
  <c r="P139" i="32"/>
  <c r="AC138" i="32"/>
  <c r="S138" i="32"/>
  <c r="P138" i="32"/>
  <c r="AC137" i="32"/>
  <c r="S137" i="32"/>
  <c r="P137" i="32"/>
  <c r="T137" i="32" s="1"/>
  <c r="AC136" i="32"/>
  <c r="S136" i="32"/>
  <c r="P136" i="32"/>
  <c r="AC135" i="32"/>
  <c r="S135" i="32"/>
  <c r="P135" i="32"/>
  <c r="AC134" i="32"/>
  <c r="S134" i="32"/>
  <c r="P134" i="32"/>
  <c r="AC133" i="32"/>
  <c r="S133" i="32"/>
  <c r="P133" i="32"/>
  <c r="AC132" i="32"/>
  <c r="S132" i="32"/>
  <c r="P132" i="32"/>
  <c r="AC131" i="32"/>
  <c r="S131" i="32"/>
  <c r="P131" i="32"/>
  <c r="AC130" i="32"/>
  <c r="S130" i="32"/>
  <c r="P130" i="32"/>
  <c r="T130" i="32" s="1"/>
  <c r="AC129" i="32"/>
  <c r="S129" i="32"/>
  <c r="P129" i="32"/>
  <c r="AC128" i="32"/>
  <c r="S128" i="32"/>
  <c r="P128" i="32"/>
  <c r="AC127" i="32"/>
  <c r="S127" i="32"/>
  <c r="T127" i="32" s="1"/>
  <c r="P127" i="32"/>
  <c r="AC126" i="32"/>
  <c r="S126" i="32"/>
  <c r="T126" i="32" s="1"/>
  <c r="P126" i="32"/>
  <c r="AC125" i="32"/>
  <c r="S125" i="32"/>
  <c r="P125" i="32"/>
  <c r="AC124" i="32"/>
  <c r="S124" i="32"/>
  <c r="P124" i="32"/>
  <c r="T124" i="32" s="1"/>
  <c r="AC123" i="32"/>
  <c r="S123" i="32"/>
  <c r="P123" i="32"/>
  <c r="AC122" i="32"/>
  <c r="S122" i="32"/>
  <c r="P122" i="32"/>
  <c r="AC121" i="32"/>
  <c r="S121" i="32"/>
  <c r="P121" i="32"/>
  <c r="AC120" i="32"/>
  <c r="S120" i="32"/>
  <c r="P120" i="32"/>
  <c r="AC119" i="32"/>
  <c r="S119" i="32"/>
  <c r="P119" i="32"/>
  <c r="AC118" i="32"/>
  <c r="T118" i="32"/>
  <c r="S118" i="32"/>
  <c r="P118" i="32"/>
  <c r="AC117" i="32"/>
  <c r="S117" i="32"/>
  <c r="P117" i="32"/>
  <c r="AC116" i="32"/>
  <c r="S116" i="32"/>
  <c r="P116" i="32"/>
  <c r="AC115" i="32"/>
  <c r="S115" i="32"/>
  <c r="P115" i="32"/>
  <c r="T115" i="32" s="1"/>
  <c r="AC114" i="32"/>
  <c r="S114" i="32"/>
  <c r="P114" i="32"/>
  <c r="AC113" i="32"/>
  <c r="S113" i="32"/>
  <c r="P113" i="32"/>
  <c r="AC112" i="32"/>
  <c r="S112" i="32"/>
  <c r="P112" i="32"/>
  <c r="AC111" i="32"/>
  <c r="S111" i="32"/>
  <c r="P111" i="32"/>
  <c r="AC110" i="32"/>
  <c r="S110" i="32"/>
  <c r="P110" i="32"/>
  <c r="AC109" i="32"/>
  <c r="S109" i="32"/>
  <c r="P109" i="32"/>
  <c r="AC108" i="32"/>
  <c r="S108" i="32"/>
  <c r="P108" i="32"/>
  <c r="AC107" i="32"/>
  <c r="S107" i="32"/>
  <c r="P107" i="32"/>
  <c r="T107" i="32" s="1"/>
  <c r="AC106" i="32"/>
  <c r="S106" i="32"/>
  <c r="P106" i="32"/>
  <c r="AC105" i="32"/>
  <c r="S105" i="32"/>
  <c r="P105" i="32"/>
  <c r="AC104" i="32"/>
  <c r="S104" i="32"/>
  <c r="P104" i="32"/>
  <c r="AC103" i="32"/>
  <c r="S103" i="32"/>
  <c r="P103" i="32"/>
  <c r="T103" i="32" s="1"/>
  <c r="AC102" i="32"/>
  <c r="S102" i="32"/>
  <c r="P102" i="32"/>
  <c r="AC101" i="32"/>
  <c r="S101" i="32"/>
  <c r="P101" i="32"/>
  <c r="AC100" i="32"/>
  <c r="S100" i="32"/>
  <c r="P100" i="32"/>
  <c r="AC99" i="32"/>
  <c r="S99" i="32"/>
  <c r="P99" i="32"/>
  <c r="AC98" i="32"/>
  <c r="S98" i="32"/>
  <c r="P98" i="32"/>
  <c r="AC97" i="32"/>
  <c r="S97" i="32"/>
  <c r="P97" i="32"/>
  <c r="AC96" i="32"/>
  <c r="S96" i="32"/>
  <c r="P96" i="32"/>
  <c r="AC95" i="32"/>
  <c r="S95" i="32"/>
  <c r="P95" i="32"/>
  <c r="AC94" i="32"/>
  <c r="S94" i="32"/>
  <c r="P94" i="32"/>
  <c r="AC93" i="32"/>
  <c r="S93" i="32"/>
  <c r="P93" i="32"/>
  <c r="AC92" i="32"/>
  <c r="S92" i="32"/>
  <c r="P92" i="32"/>
  <c r="AC91" i="32"/>
  <c r="S91" i="32"/>
  <c r="T91" i="32" s="1"/>
  <c r="P91" i="32"/>
  <c r="AC90" i="32"/>
  <c r="S90" i="32"/>
  <c r="P90" i="32"/>
  <c r="AC89" i="32"/>
  <c r="S89" i="32"/>
  <c r="P89" i="32"/>
  <c r="AC88" i="32"/>
  <c r="S88" i="32"/>
  <c r="P88" i="32"/>
  <c r="T88" i="32" s="1"/>
  <c r="AC87" i="32"/>
  <c r="S87" i="32"/>
  <c r="P87" i="32"/>
  <c r="AC86" i="32"/>
  <c r="S86" i="32"/>
  <c r="P86" i="32"/>
  <c r="T86" i="32" s="1"/>
  <c r="AC85" i="32"/>
  <c r="S85" i="32"/>
  <c r="P85" i="32"/>
  <c r="AC84" i="32"/>
  <c r="S84" i="32"/>
  <c r="P84" i="32"/>
  <c r="AC83" i="32"/>
  <c r="S83" i="32"/>
  <c r="P83" i="32"/>
  <c r="AC82" i="32"/>
  <c r="S82" i="32"/>
  <c r="P82" i="32"/>
  <c r="AC81" i="32"/>
  <c r="S81" i="32"/>
  <c r="P81" i="32"/>
  <c r="AC80" i="32"/>
  <c r="S80" i="32"/>
  <c r="P80" i="32"/>
  <c r="T80" i="32" s="1"/>
  <c r="AC79" i="32"/>
  <c r="S79" i="32"/>
  <c r="P79" i="32"/>
  <c r="T79" i="32" s="1"/>
  <c r="AC78" i="32"/>
  <c r="S78" i="32"/>
  <c r="P78" i="32"/>
  <c r="AC77" i="32"/>
  <c r="S77" i="32"/>
  <c r="P77" i="32"/>
  <c r="AC76" i="32"/>
  <c r="S76" i="32"/>
  <c r="P76" i="32"/>
  <c r="AC75" i="32"/>
  <c r="S75" i="32"/>
  <c r="P75" i="32"/>
  <c r="AC74" i="32"/>
  <c r="S74" i="32"/>
  <c r="P74" i="32"/>
  <c r="AC73" i="32"/>
  <c r="S73" i="32"/>
  <c r="T73" i="32" s="1"/>
  <c r="P73" i="32"/>
  <c r="AC72" i="32"/>
  <c r="S72" i="32"/>
  <c r="P72" i="32"/>
  <c r="AC71" i="32"/>
  <c r="S71" i="32"/>
  <c r="P71" i="32"/>
  <c r="AC70" i="32"/>
  <c r="S70" i="32"/>
  <c r="P70" i="32"/>
  <c r="T70" i="32" s="1"/>
  <c r="AC69" i="32"/>
  <c r="S69" i="32"/>
  <c r="P69" i="32"/>
  <c r="AC68" i="32"/>
  <c r="S68" i="32"/>
  <c r="P68" i="32"/>
  <c r="AC67" i="32"/>
  <c r="S67" i="32"/>
  <c r="P67" i="32"/>
  <c r="AC66" i="32"/>
  <c r="S66" i="32"/>
  <c r="P66" i="32"/>
  <c r="AC65" i="32"/>
  <c r="S65" i="32"/>
  <c r="P65" i="32"/>
  <c r="AC64" i="32"/>
  <c r="S64" i="32"/>
  <c r="T64" i="32" s="1"/>
  <c r="P64" i="32"/>
  <c r="AC63" i="32"/>
  <c r="S63" i="32"/>
  <c r="P63" i="32"/>
  <c r="AC62" i="32"/>
  <c r="S62" i="32"/>
  <c r="P62" i="32"/>
  <c r="AC61" i="32"/>
  <c r="S61" i="32"/>
  <c r="P61" i="32"/>
  <c r="T61" i="32" s="1"/>
  <c r="AC60" i="32"/>
  <c r="S60" i="32"/>
  <c r="P60" i="32"/>
  <c r="AC59" i="32"/>
  <c r="S59" i="32"/>
  <c r="P59" i="32"/>
  <c r="T59" i="32" s="1"/>
  <c r="AC58" i="32"/>
  <c r="S58" i="32"/>
  <c r="P58" i="32"/>
  <c r="AC57" i="32"/>
  <c r="S57" i="32"/>
  <c r="P57" i="32"/>
  <c r="AC56" i="32"/>
  <c r="S56" i="32"/>
  <c r="P56" i="32"/>
  <c r="AC55" i="32"/>
  <c r="S55" i="32"/>
  <c r="T55" i="32" s="1"/>
  <c r="P55" i="32"/>
  <c r="AC54" i="32"/>
  <c r="S54" i="32"/>
  <c r="P54" i="32"/>
  <c r="AC53" i="32"/>
  <c r="S53" i="32"/>
  <c r="P53" i="32"/>
  <c r="AC52" i="32"/>
  <c r="S52" i="32"/>
  <c r="P52" i="32"/>
  <c r="AC51" i="32"/>
  <c r="S51" i="32"/>
  <c r="P51" i="32"/>
  <c r="AC50" i="32"/>
  <c r="S50" i="32"/>
  <c r="P50" i="32"/>
  <c r="AC49" i="32"/>
  <c r="S49" i="32"/>
  <c r="P49" i="32"/>
  <c r="AC48" i="32"/>
  <c r="S48" i="32"/>
  <c r="P48" i="32"/>
  <c r="AC47" i="32"/>
  <c r="S47" i="32"/>
  <c r="P47" i="32"/>
  <c r="AC46" i="32"/>
  <c r="S46" i="32"/>
  <c r="T46" i="32" s="1"/>
  <c r="P46" i="32"/>
  <c r="AC45" i="32"/>
  <c r="S45" i="32"/>
  <c r="P45" i="32"/>
  <c r="AC44" i="32"/>
  <c r="S44" i="32"/>
  <c r="T44" i="32" s="1"/>
  <c r="P44" i="32"/>
  <c r="AC43" i="32"/>
  <c r="S43" i="32"/>
  <c r="P43" i="32"/>
  <c r="T43" i="32" s="1"/>
  <c r="AC42" i="32"/>
  <c r="S42" i="32"/>
  <c r="P42" i="32"/>
  <c r="AC41" i="32"/>
  <c r="S41" i="32"/>
  <c r="P41" i="32"/>
  <c r="AC40" i="32"/>
  <c r="S40" i="32"/>
  <c r="T40" i="32" s="1"/>
  <c r="P40" i="32"/>
  <c r="AC39" i="32"/>
  <c r="S39" i="32"/>
  <c r="P39" i="32"/>
  <c r="AC38" i="32"/>
  <c r="S38" i="32"/>
  <c r="P38" i="32"/>
  <c r="AC37" i="32"/>
  <c r="S37" i="32"/>
  <c r="T37" i="32" s="1"/>
  <c r="P37" i="32"/>
  <c r="AC36" i="32"/>
  <c r="S36" i="32"/>
  <c r="P36" i="32"/>
  <c r="AC35" i="32"/>
  <c r="S35" i="32"/>
  <c r="P35" i="32"/>
  <c r="AC34" i="32"/>
  <c r="S34" i="32"/>
  <c r="P34" i="32"/>
  <c r="AC33" i="32"/>
  <c r="S33" i="32"/>
  <c r="P33" i="32"/>
  <c r="AC32" i="32"/>
  <c r="S32" i="32"/>
  <c r="P32" i="32"/>
  <c r="AC31" i="32"/>
  <c r="S31" i="32"/>
  <c r="T31" i="32" s="1"/>
  <c r="P31" i="32"/>
  <c r="AC30" i="32"/>
  <c r="S30" i="32"/>
  <c r="P30" i="32"/>
  <c r="AC29" i="32"/>
  <c r="S29" i="32"/>
  <c r="P29" i="32"/>
  <c r="AC28" i="32"/>
  <c r="S28" i="32"/>
  <c r="P28" i="32"/>
  <c r="AC27" i="32"/>
  <c r="S27" i="32"/>
  <c r="P27" i="32"/>
  <c r="AC26" i="32"/>
  <c r="S26" i="32"/>
  <c r="P26" i="32"/>
  <c r="AC25" i="32"/>
  <c r="S25" i="32"/>
  <c r="P25" i="32"/>
  <c r="AC24" i="32"/>
  <c r="S24" i="32"/>
  <c r="P24" i="32"/>
  <c r="AC23" i="32"/>
  <c r="S23" i="32"/>
  <c r="P23" i="32"/>
  <c r="AC22" i="32"/>
  <c r="S22" i="32"/>
  <c r="P22" i="32"/>
  <c r="AC21" i="32"/>
  <c r="S21" i="32"/>
  <c r="P21" i="32"/>
  <c r="AC20" i="32"/>
  <c r="S20" i="32"/>
  <c r="P20" i="32"/>
  <c r="AC19" i="32"/>
  <c r="S19" i="32"/>
  <c r="T19" i="32" s="1"/>
  <c r="P19" i="32"/>
  <c r="AC18" i="32"/>
  <c r="S18" i="32"/>
  <c r="P18" i="32"/>
  <c r="AC17" i="32"/>
  <c r="S17" i="32"/>
  <c r="P17" i="32"/>
  <c r="AC16" i="32"/>
  <c r="S16" i="32"/>
  <c r="P16" i="32"/>
  <c r="AC15" i="32"/>
  <c r="S15" i="32"/>
  <c r="T15" i="32" s="1"/>
  <c r="P15" i="32"/>
  <c r="AC14" i="32"/>
  <c r="S14" i="32"/>
  <c r="P14" i="32"/>
  <c r="AC13" i="32"/>
  <c r="S13" i="32"/>
  <c r="P13" i="32"/>
  <c r="AC12" i="32"/>
  <c r="S12" i="32"/>
  <c r="P12" i="32"/>
  <c r="AC11" i="32"/>
  <c r="S11" i="32"/>
  <c r="P11" i="32"/>
  <c r="AC10" i="32"/>
  <c r="S10" i="32"/>
  <c r="T10" i="32" s="1"/>
  <c r="P10" i="32"/>
  <c r="AC9" i="32"/>
  <c r="S9" i="32"/>
  <c r="T9" i="32" s="1"/>
  <c r="P9" i="32"/>
  <c r="AC8" i="32"/>
  <c r="S8" i="32"/>
  <c r="P8" i="32"/>
  <c r="T28" i="32" l="1"/>
  <c r="T52" i="32"/>
  <c r="T99" i="32"/>
  <c r="T110" i="32"/>
  <c r="T131" i="32"/>
  <c r="T136" i="32"/>
  <c r="T160" i="32"/>
  <c r="T189" i="32"/>
  <c r="T210" i="32"/>
  <c r="T218" i="32"/>
  <c r="T292" i="32"/>
  <c r="T332" i="32"/>
  <c r="T364" i="32"/>
  <c r="T380" i="32"/>
  <c r="T388" i="32"/>
  <c r="T454" i="32"/>
  <c r="T457" i="32"/>
  <c r="T462" i="32"/>
  <c r="T467" i="32"/>
  <c r="T483" i="32"/>
  <c r="T488" i="32"/>
  <c r="T509" i="32"/>
  <c r="T34" i="32"/>
  <c r="T76" i="32"/>
  <c r="T97" i="32"/>
  <c r="T113" i="32"/>
  <c r="T134" i="32"/>
  <c r="T142" i="32"/>
  <c r="T184" i="32"/>
  <c r="T192" i="32"/>
  <c r="T205" i="32"/>
  <c r="T221" i="32"/>
  <c r="T271" i="32"/>
  <c r="T465" i="32"/>
  <c r="T13" i="32"/>
  <c r="T58" i="32"/>
  <c r="T100" i="32"/>
  <c r="T208" i="32"/>
  <c r="T264" i="32"/>
  <c r="T280" i="32"/>
  <c r="T301" i="32"/>
  <c r="T309" i="32"/>
  <c r="T317" i="32"/>
  <c r="T325" i="32"/>
  <c r="T352" i="32"/>
  <c r="T373" i="32"/>
  <c r="T381" i="32"/>
  <c r="T413" i="32"/>
  <c r="T421" i="32"/>
  <c r="T434" i="32"/>
  <c r="T455" i="32"/>
  <c r="T476" i="32"/>
  <c r="T481" i="32"/>
  <c r="T492" i="32"/>
  <c r="T502" i="32"/>
  <c r="T513" i="32"/>
  <c r="T515" i="32"/>
  <c r="T523" i="32"/>
  <c r="T45" i="32"/>
  <c r="T77" i="32"/>
  <c r="T82" i="32"/>
  <c r="T106" i="32"/>
  <c r="T153" i="32"/>
  <c r="T164" i="32"/>
  <c r="T185" i="32"/>
  <c r="T190" i="32"/>
  <c r="T214" i="32"/>
  <c r="T222" i="32"/>
  <c r="T296" i="32"/>
  <c r="T474" i="32"/>
  <c r="T495" i="32"/>
  <c r="T25" i="32"/>
  <c r="T72" i="32"/>
  <c r="T83" i="32"/>
  <c r="T104" i="32"/>
  <c r="T109" i="32"/>
  <c r="T133" i="32"/>
  <c r="T183" i="32"/>
  <c r="T217" i="32"/>
  <c r="T278" i="32"/>
  <c r="T326" i="32"/>
  <c r="T334" i="32"/>
  <c r="T358" i="32"/>
  <c r="T398" i="32"/>
  <c r="T406" i="32"/>
  <c r="T427" i="32"/>
  <c r="T435" i="32"/>
  <c r="T448" i="32"/>
  <c r="T461" i="32"/>
  <c r="T469" i="32"/>
  <c r="T490" i="32"/>
  <c r="T503" i="32"/>
  <c r="T524" i="32"/>
  <c r="T273" i="32"/>
  <c r="T305" i="32"/>
  <c r="T313" i="32"/>
  <c r="T329" i="32"/>
  <c r="T377" i="32"/>
  <c r="T385" i="32"/>
  <c r="T409" i="32"/>
  <c r="T417" i="32"/>
  <c r="T430" i="32"/>
  <c r="T443" i="32"/>
  <c r="T451" i="32"/>
  <c r="T472" i="32"/>
  <c r="T485" i="32"/>
  <c r="T506" i="32"/>
  <c r="T14" i="32"/>
  <c r="T18" i="32"/>
  <c r="T68" i="32"/>
  <c r="T95" i="32"/>
  <c r="T122" i="32"/>
  <c r="T149" i="32"/>
  <c r="T176" i="32"/>
  <c r="T180" i="32"/>
  <c r="T203" i="32"/>
  <c r="T207" i="32"/>
  <c r="T230" i="32"/>
  <c r="T234" i="32"/>
  <c r="T238" i="32"/>
  <c r="T242" i="32"/>
  <c r="T246" i="32"/>
  <c r="T250" i="32"/>
  <c r="T254" i="32"/>
  <c r="T258" i="32"/>
  <c r="T262" i="32"/>
  <c r="T266" i="32"/>
  <c r="T471" i="32"/>
  <c r="T489" i="32"/>
  <c r="T507" i="32"/>
  <c r="T22" i="32"/>
  <c r="T26" i="32"/>
  <c r="T49" i="32"/>
  <c r="T286" i="32"/>
  <c r="T290" i="32"/>
  <c r="T337" i="32"/>
  <c r="T341" i="32"/>
  <c r="T345" i="32"/>
  <c r="T349" i="32"/>
  <c r="T400" i="32"/>
  <c r="T404" i="32"/>
  <c r="T446" i="32"/>
  <c r="T464" i="32"/>
  <c r="T468" i="32"/>
  <c r="T482" i="32"/>
  <c r="T486" i="32"/>
  <c r="T500" i="32"/>
  <c r="T504" i="32"/>
  <c r="T518" i="32"/>
  <c r="T522" i="32"/>
  <c r="T11" i="32"/>
  <c r="T30" i="32"/>
  <c r="T57" i="32"/>
  <c r="T65" i="32"/>
  <c r="T84" i="32"/>
  <c r="T92" i="32"/>
  <c r="T111" i="32"/>
  <c r="T119" i="32"/>
  <c r="T138" i="32"/>
  <c r="T146" i="32"/>
  <c r="T165" i="32"/>
  <c r="T173" i="32"/>
  <c r="T177" i="32"/>
  <c r="T200" i="32"/>
  <c r="T204" i="32"/>
  <c r="T227" i="32"/>
  <c r="T231" i="32"/>
  <c r="T235" i="32"/>
  <c r="T239" i="32"/>
  <c r="T243" i="32"/>
  <c r="T247" i="32"/>
  <c r="T251" i="32"/>
  <c r="T255" i="32"/>
  <c r="T259" i="32"/>
  <c r="T263" i="32"/>
  <c r="T267" i="32"/>
  <c r="T310" i="32"/>
  <c r="T314" i="32"/>
  <c r="T353" i="32"/>
  <c r="T361" i="32"/>
  <c r="T365" i="32"/>
  <c r="T412" i="32"/>
  <c r="T416" i="32"/>
  <c r="T27" i="32"/>
  <c r="T54" i="32"/>
  <c r="T62" i="32"/>
  <c r="T81" i="32"/>
  <c r="T85" i="32"/>
  <c r="T89" i="32"/>
  <c r="T108" i="32"/>
  <c r="T112" i="32"/>
  <c r="T116" i="32"/>
  <c r="T135" i="32"/>
  <c r="T139" i="32"/>
  <c r="T143" i="32"/>
  <c r="T162" i="32"/>
  <c r="T166" i="32"/>
  <c r="T170" i="32"/>
  <c r="T193" i="32"/>
  <c r="T197" i="32"/>
  <c r="T220" i="32"/>
  <c r="T224" i="32"/>
  <c r="T283" i="32"/>
  <c r="T287" i="32"/>
  <c r="T291" i="32"/>
  <c r="T295" i="32"/>
  <c r="T346" i="32"/>
  <c r="T350" i="32"/>
  <c r="T389" i="32"/>
  <c r="T397" i="32"/>
  <c r="T401" i="32"/>
  <c r="T8" i="32"/>
  <c r="T12" i="32"/>
  <c r="T16" i="32"/>
  <c r="T39" i="32"/>
  <c r="T66" i="32"/>
  <c r="T74" i="32"/>
  <c r="T93" i="32"/>
  <c r="T101" i="32"/>
  <c r="T120" i="32"/>
  <c r="T128" i="32"/>
  <c r="T147" i="32"/>
  <c r="T155" i="32"/>
  <c r="T174" i="32"/>
  <c r="T182" i="32"/>
  <c r="T186" i="32"/>
  <c r="T209" i="32"/>
  <c r="T213" i="32"/>
  <c r="T272" i="32"/>
  <c r="T319" i="32"/>
  <c r="T323" i="32"/>
  <c r="T327" i="32"/>
  <c r="T382" i="32"/>
  <c r="T386" i="32"/>
  <c r="T425" i="32"/>
  <c r="T433" i="32"/>
  <c r="T36" i="32"/>
  <c r="T63" i="32"/>
  <c r="T67" i="32"/>
  <c r="T71" i="32"/>
  <c r="T90" i="32"/>
  <c r="T94" i="32"/>
  <c r="T98" i="32"/>
  <c r="T117" i="32"/>
  <c r="T121" i="32"/>
  <c r="T125" i="32"/>
  <c r="T144" i="32"/>
  <c r="T148" i="32"/>
  <c r="T152" i="32"/>
  <c r="T171" i="32"/>
  <c r="T175" i="32"/>
  <c r="T179" i="32"/>
  <c r="T202" i="32"/>
  <c r="T206" i="32"/>
  <c r="T229" i="32"/>
  <c r="T233" i="32"/>
  <c r="T237" i="32"/>
  <c r="T241" i="32"/>
  <c r="T245" i="32"/>
  <c r="T249" i="32"/>
  <c r="T253" i="32"/>
  <c r="T257" i="32"/>
  <c r="T261" i="32"/>
  <c r="T265" i="32"/>
  <c r="T269" i="32"/>
  <c r="T304" i="32"/>
  <c r="T308" i="32"/>
  <c r="T355" i="32"/>
  <c r="T359" i="32"/>
  <c r="T363" i="32"/>
  <c r="T367" i="32"/>
  <c r="T418" i="32"/>
  <c r="T422" i="32"/>
  <c r="T21" i="32"/>
  <c r="T48" i="32"/>
  <c r="T75" i="32"/>
  <c r="T102" i="32"/>
  <c r="T129" i="32"/>
  <c r="T156" i="32"/>
  <c r="T281" i="32"/>
  <c r="T289" i="32"/>
  <c r="T293" i="32"/>
  <c r="T340" i="32"/>
  <c r="T344" i="32"/>
  <c r="T391" i="32"/>
  <c r="T395" i="32"/>
  <c r="T399" i="32"/>
  <c r="T403" i="32"/>
  <c r="T32" i="32"/>
  <c r="T50" i="32"/>
  <c r="T29" i="32"/>
  <c r="T47" i="32"/>
  <c r="T33" i="32"/>
  <c r="T51" i="32"/>
  <c r="T69" i="32"/>
  <c r="T87" i="32"/>
  <c r="T105" i="32"/>
  <c r="T123" i="32"/>
  <c r="T141" i="32"/>
  <c r="T159" i="32"/>
  <c r="T23" i="32"/>
  <c r="T41" i="32"/>
  <c r="T331" i="32"/>
  <c r="T20" i="32"/>
  <c r="T38" i="32"/>
  <c r="T56" i="32"/>
  <c r="T17" i="32"/>
  <c r="T24" i="32"/>
  <c r="T42" i="32"/>
  <c r="T60" i="32"/>
  <c r="T78" i="32"/>
  <c r="T96" i="32"/>
  <c r="T114" i="32"/>
  <c r="T132" i="32"/>
  <c r="T150" i="32"/>
  <c r="T168" i="32"/>
  <c r="T277" i="32"/>
  <c r="T35" i="32"/>
  <c r="T53" i="32"/>
  <c r="T284" i="32"/>
  <c r="T302" i="32"/>
  <c r="T320" i="32"/>
  <c r="T338" i="32"/>
  <c r="T356" i="32"/>
  <c r="T374" i="32"/>
  <c r="T392" i="32"/>
  <c r="T410" i="32"/>
  <c r="T270" i="32"/>
  <c r="T288" i="32"/>
  <c r="T306" i="32"/>
  <c r="T324" i="32"/>
  <c r="T342" i="32"/>
  <c r="T360" i="32"/>
  <c r="T378" i="32"/>
  <c r="T396" i="32"/>
  <c r="T414" i="32"/>
  <c r="T432" i="32"/>
  <c r="T450" i="32"/>
  <c r="T407" i="32"/>
  <c r="T285" i="32"/>
  <c r="T303" i="32"/>
  <c r="T321" i="32"/>
  <c r="T339" i="32"/>
  <c r="T357" i="32"/>
  <c r="T375" i="32"/>
  <c r="T393" i="32"/>
  <c r="T411" i="32"/>
  <c r="T429" i="32"/>
  <c r="T447" i="32"/>
  <c r="T282" i="32"/>
  <c r="T300" i="32"/>
  <c r="T318" i="32"/>
  <c r="T336" i="32"/>
  <c r="T354" i="32"/>
  <c r="T372" i="32"/>
  <c r="T390" i="32"/>
  <c r="T408" i="32"/>
  <c r="T426" i="32"/>
  <c r="T444" i="32"/>
  <c r="T279" i="32"/>
  <c r="T297" i="32"/>
  <c r="T315" i="32"/>
  <c r="T333" i="32"/>
  <c r="T351" i="32"/>
  <c r="T369" i="32"/>
  <c r="T387" i="32"/>
  <c r="T405" i="32"/>
  <c r="T423" i="32"/>
  <c r="T441" i="32"/>
  <c r="T276" i="32"/>
  <c r="T294" i="32"/>
  <c r="T312" i="32"/>
  <c r="T330" i="32"/>
  <c r="T348" i="32"/>
  <c r="T366" i="32"/>
  <c r="T384" i="32"/>
  <c r="T402" i="32"/>
  <c r="T420" i="32"/>
  <c r="T438" i="32"/>
  <c r="T456" i="32"/>
</calcChain>
</file>

<file path=xl/sharedStrings.xml><?xml version="1.0" encoding="utf-8"?>
<sst xmlns="http://schemas.openxmlformats.org/spreadsheetml/2006/main" count="9339" uniqueCount="3063">
  <si>
    <t>CAPITOLO</t>
  </si>
  <si>
    <t>PG</t>
  </si>
  <si>
    <t>TIPO TITOLO</t>
  </si>
  <si>
    <t>TITOLO</t>
  </si>
  <si>
    <t>COD. GESTIONALE</t>
  </si>
  <si>
    <t>IMPORTO TOTALE TITOLO</t>
  </si>
  <si>
    <t>BENEFICIARIO TIT.</t>
  </si>
  <si>
    <t>C.F. BENEFICIARIO TIT.</t>
  </si>
  <si>
    <t>CAUSALE TITOLO</t>
  </si>
  <si>
    <t>DATA FIRMA TITOLO</t>
  </si>
  <si>
    <t>IMPORTO TITOLO ASSOCIATO AL DOCUMENTO</t>
  </si>
  <si>
    <t>DATA PAGAMENTO TITOLO   (A)</t>
  </si>
  <si>
    <t>IMPORTO DOVUTO</t>
  </si>
  <si>
    <t>DATA SCADENZA DOCUMENTO                     (B)</t>
  </si>
  <si>
    <t>CALCOLO GIORNI                ( A - B )</t>
  </si>
  <si>
    <t>DATA INIZIO SOSPENSIONE</t>
  </si>
  <si>
    <t>DATA FINE SOSPENSIONE</t>
  </si>
  <si>
    <t>NUMERO GIORNI SOSPENSIONE (C)</t>
  </si>
  <si>
    <t>CALCOLO GIORNI ESCLUSE SOSPENSIONI (A - B - C)</t>
  </si>
  <si>
    <t>IMPORTO NOTA DI CREDITO</t>
  </si>
  <si>
    <t>OPERAZIONE DI SISTEMA</t>
  </si>
  <si>
    <t>DATA RICEZIONE DOCUMENTO</t>
  </si>
  <si>
    <t>NUM. DOCUMENTO FORNITORE</t>
  </si>
  <si>
    <t>DATA DOCUMENTO FORNITORE</t>
  </si>
  <si>
    <t>FORNITORE</t>
  </si>
  <si>
    <t>C.F. FORNITORE</t>
  </si>
  <si>
    <t>TIPO DEBITO</t>
  </si>
  <si>
    <t>120</t>
  </si>
  <si>
    <t>1</t>
  </si>
  <si>
    <t>2</t>
  </si>
  <si>
    <t>1115</t>
  </si>
  <si>
    <t>5</t>
  </si>
  <si>
    <t>Ordinativo secondario</t>
  </si>
  <si>
    <t>084</t>
  </si>
  <si>
    <t>181,82</t>
  </si>
  <si>
    <t>0,00</t>
  </si>
  <si>
    <t>CO</t>
  </si>
  <si>
    <t>C.I.T.T.I. S.N.C. DI MAURIZIO E MARCO BERTI E C.</t>
  </si>
  <si>
    <t>00389770488</t>
  </si>
  <si>
    <t>CITTI DI MAURIZIO E MARCO BERT</t>
  </si>
  <si>
    <t>21/PA</t>
  </si>
  <si>
    <t>1191</t>
  </si>
  <si>
    <t>049</t>
  </si>
  <si>
    <t>CS BUCCHI</t>
  </si>
  <si>
    <t>06023900480</t>
  </si>
  <si>
    <t>CS BUCCHI SRL</t>
  </si>
  <si>
    <t>7</t>
  </si>
  <si>
    <t>031</t>
  </si>
  <si>
    <t>413</t>
  </si>
  <si>
    <t>053</t>
  </si>
  <si>
    <t>R.R. SAS - AREADIFESA - DI ALBERTO COATES</t>
  </si>
  <si>
    <t>05644660960</t>
  </si>
  <si>
    <t>R.R. SAS DI A. COATES - DIVISI</t>
  </si>
  <si>
    <t>24/PA</t>
  </si>
  <si>
    <t>260</t>
  </si>
  <si>
    <t>POLI IMPIANTI SERVICE SRL</t>
  </si>
  <si>
    <t>01942430479</t>
  </si>
  <si>
    <t>delta ascensori international srl</t>
  </si>
  <si>
    <t>02270650977</t>
  </si>
  <si>
    <t>DELTA ASCENSORI INTERNATIONAL</t>
  </si>
  <si>
    <t>PIPPO SPURGHI S.N.C. DI F. TODARO E L. BANDINELLI</t>
  </si>
  <si>
    <t>05375910485</t>
  </si>
  <si>
    <t>421,48</t>
  </si>
  <si>
    <t>PIPPO SPURGHI AND SERVIZI SNC</t>
  </si>
  <si>
    <t>FERRAMENTA ARDENZA</t>
  </si>
  <si>
    <t>01010370490</t>
  </si>
  <si>
    <t>FERRAMENTA ARDENZA EL.EVA SNC</t>
  </si>
  <si>
    <t>AGR. FER. PANTANI SAS DI PANTANI RENZO - C.</t>
  </si>
  <si>
    <t>01768880500</t>
  </si>
  <si>
    <t>AGR. FER. PANTANI SAS DI PANTA</t>
  </si>
  <si>
    <t>VANGELISTI ROBERTO</t>
  </si>
  <si>
    <t>01171730466</t>
  </si>
  <si>
    <t>VANGELISTI ROBERTO S.N.C.</t>
  </si>
  <si>
    <t>047</t>
  </si>
  <si>
    <t>ASC FIRENZE SRL</t>
  </si>
  <si>
    <t>04392400489</t>
  </si>
  <si>
    <t>ASC SRL</t>
  </si>
  <si>
    <t>950,00</t>
  </si>
  <si>
    <t>FERRAMENTA RULLI</t>
  </si>
  <si>
    <t>04653830481</t>
  </si>
  <si>
    <t>RULLI SRL</t>
  </si>
  <si>
    <t>EUROCOLORI2 SRL</t>
  </si>
  <si>
    <t>06701340488</t>
  </si>
  <si>
    <t>1/PA</t>
  </si>
  <si>
    <t>EUROCOLORI2 SRL UNIPERSONALE</t>
  </si>
  <si>
    <t>ELETTRICA FIORENTINA S.N.C. DI FILISTRUCCHI FABIO e C.</t>
  </si>
  <si>
    <t>03309480485</t>
  </si>
  <si>
    <t>ELETTRICA FIORENTINA S.N.C. DI</t>
  </si>
  <si>
    <t>SOLARI SRL CR</t>
  </si>
  <si>
    <t>01736440494</t>
  </si>
  <si>
    <t>CT Services Snc di Tani A. e Cipr- M.</t>
  </si>
  <si>
    <t>02172050516</t>
  </si>
  <si>
    <t>CT SERVICES SNC DI TANI A. E C</t>
  </si>
  <si>
    <t>9millimetri SAS</t>
  </si>
  <si>
    <t>02412360022</t>
  </si>
  <si>
    <t>9 MILLIMETRI SRL</t>
  </si>
  <si>
    <t>4</t>
  </si>
  <si>
    <t>AMILON SRL</t>
  </si>
  <si>
    <t>05921090964</t>
  </si>
  <si>
    <t>1264</t>
  </si>
  <si>
    <t>18/PA</t>
  </si>
  <si>
    <t>SOPHAR MILANI di Stefania Milani</t>
  </si>
  <si>
    <t>MLNSFN71M58D612V</t>
  </si>
  <si>
    <t>SOPHAR MILANI DI STEFANIA MILA</t>
  </si>
  <si>
    <t>Librerie Feltrinelli S.r.l.</t>
  </si>
  <si>
    <t>04628790968</t>
  </si>
  <si>
    <t>FELTRINELLI S.P.A.</t>
  </si>
  <si>
    <t>059</t>
  </si>
  <si>
    <t>ASSOCIAZIONE CULTURALE COMPLOT</t>
  </si>
  <si>
    <t>02587110608</t>
  </si>
  <si>
    <t>1412</t>
  </si>
  <si>
    <t>14</t>
  </si>
  <si>
    <t>1509</t>
  </si>
  <si>
    <t>029</t>
  </si>
  <si>
    <t>SINERGIE SPORT ITALIA SRL</t>
  </si>
  <si>
    <t>06170060484</t>
  </si>
  <si>
    <t>025</t>
  </si>
  <si>
    <t>F.LLI TURCO S.r.l.</t>
  </si>
  <si>
    <t>05383610630</t>
  </si>
  <si>
    <t>F.LLI TURCO  S.R.L.</t>
  </si>
  <si>
    <t>GIEMME di D'AGOSTINO F. s.r.l.</t>
  </si>
  <si>
    <t>05641680011</t>
  </si>
  <si>
    <t>GIEMME DI D'AGOSTINO F. S.R.L.</t>
  </si>
  <si>
    <t>TECHWIN</t>
  </si>
  <si>
    <t>02224540506</t>
  </si>
  <si>
    <t>TECHWIN SRL</t>
  </si>
  <si>
    <t>Boma di Elia Sommazzi</t>
  </si>
  <si>
    <t>SMMLEI77H17D583E</t>
  </si>
  <si>
    <t>BOMA DI ELIA SOMMAZZI</t>
  </si>
  <si>
    <t>4482</t>
  </si>
  <si>
    <t>20</t>
  </si>
  <si>
    <t>063</t>
  </si>
  <si>
    <t>A2A ENERGIA SpA</t>
  </si>
  <si>
    <t>12883420155</t>
  </si>
  <si>
    <t>A2A ENERGIA SPA</t>
  </si>
  <si>
    <t>065</t>
  </si>
  <si>
    <t>064</t>
  </si>
  <si>
    <t>PUBLIACQUA S.P.A.</t>
  </si>
  <si>
    <t>05040110487</t>
  </si>
  <si>
    <t>AGSM AIM ENERGIA S.P.A.</t>
  </si>
  <si>
    <t>02968430237</t>
  </si>
  <si>
    <t>AGSM AIM ENERGIA SPA</t>
  </si>
  <si>
    <t>4504</t>
  </si>
  <si>
    <t>OMNICONNECT SRL</t>
  </si>
  <si>
    <t>01586840504</t>
  </si>
  <si>
    <t>4515</t>
  </si>
  <si>
    <t>046</t>
  </si>
  <si>
    <t>FEDERICO ANTICH</t>
  </si>
  <si>
    <t>NTCFRC66C20F205H</t>
  </si>
  <si>
    <t>CALENZANO VOLLEY</t>
  </si>
  <si>
    <t>05963820484</t>
  </si>
  <si>
    <t>CALENZANO VOLLEY. SOCIETA' SPO</t>
  </si>
  <si>
    <t>525,00</t>
  </si>
  <si>
    <t>UISP COMITATO TERRITORIALE DI FIRENZE</t>
  </si>
  <si>
    <t>94044500489</t>
  </si>
  <si>
    <t>UISP COMITATO TERRITORIALE FIR</t>
  </si>
  <si>
    <t>044</t>
  </si>
  <si>
    <t>wemole</t>
  </si>
  <si>
    <t>12259741002</t>
  </si>
  <si>
    <t>WEMOLE SRL</t>
  </si>
  <si>
    <t>Easy Life Group srl</t>
  </si>
  <si>
    <t>03550371003</t>
  </si>
  <si>
    <t>EASY LIFE GROUP SRL</t>
  </si>
  <si>
    <t>EGEA GLOBAL SERVICES SRL</t>
  </si>
  <si>
    <t>03492980788</t>
  </si>
  <si>
    <t>500,00</t>
  </si>
  <si>
    <t>400,00</t>
  </si>
  <si>
    <t>tiro a segno nazionale</t>
  </si>
  <si>
    <t>80029670488</t>
  </si>
  <si>
    <t>TIRO A SEGNO NAZIONALE SEZIONE</t>
  </si>
  <si>
    <t>ASSOCIAZIONE CULTURALE ELEUSIS</t>
  </si>
  <si>
    <t>96391410584</t>
  </si>
  <si>
    <t>15000,00</t>
  </si>
  <si>
    <t>450,00</t>
  </si>
  <si>
    <t>337,50</t>
  </si>
  <si>
    <t>MARCHETTONI LUCA</t>
  </si>
  <si>
    <t>MRCLCU73R09E715E</t>
  </si>
  <si>
    <t>262,50</t>
  </si>
  <si>
    <t>4516</t>
  </si>
  <si>
    <t>032</t>
  </si>
  <si>
    <t>062</t>
  </si>
  <si>
    <t>FASTWEB S.P.A.</t>
  </si>
  <si>
    <t>12878470157</t>
  </si>
  <si>
    <t>2183,64</t>
  </si>
  <si>
    <t>FASTWEB SPA</t>
  </si>
  <si>
    <t>075</t>
  </si>
  <si>
    <t>GRUPPO CRONOMETRISTI FIORENTINI</t>
  </si>
  <si>
    <t>94017030480</t>
  </si>
  <si>
    <t>GRUPPO CRONOMETRISTI FIORENTIN</t>
  </si>
  <si>
    <t>RECOPRINT S.R.L.</t>
  </si>
  <si>
    <t>01784080978</t>
  </si>
  <si>
    <t>RECOPRINT SRL</t>
  </si>
  <si>
    <t>020</t>
  </si>
  <si>
    <t>DECATHLON ITALIA SRL</t>
  </si>
  <si>
    <t>02137480964</t>
  </si>
  <si>
    <t>060</t>
  </si>
  <si>
    <t>4367,28</t>
  </si>
  <si>
    <t>TUTTOCARTA FIRENZE SRL</t>
  </si>
  <si>
    <t>06499290481</t>
  </si>
  <si>
    <t>TUTTOCARTA FIRENZE S.R.L.</t>
  </si>
  <si>
    <t>HORIZONS UNLIMITED H.U. SRL</t>
  </si>
  <si>
    <t>04164060370</t>
  </si>
  <si>
    <t>HORIZONS UNLIMITED H.U.-S.P.A.</t>
  </si>
  <si>
    <t>284,00</t>
  </si>
  <si>
    <t>ALFACONTA S.R.L.</t>
  </si>
  <si>
    <t>03350520486</t>
  </si>
  <si>
    <t>233</t>
  </si>
  <si>
    <t>700,00</t>
  </si>
  <si>
    <t>4538</t>
  </si>
  <si>
    <t>12</t>
  </si>
  <si>
    <t>9</t>
  </si>
  <si>
    <t>066</t>
  </si>
  <si>
    <t>OLIVETTI S.p.A.</t>
  </si>
  <si>
    <t>02298700010</t>
  </si>
  <si>
    <t>105,47</t>
  </si>
  <si>
    <t>OLIVETTI S.P.A.</t>
  </si>
  <si>
    <t>copyworld srl</t>
  </si>
  <si>
    <t>04519180485</t>
  </si>
  <si>
    <t>COPYWORLD S.P.A.</t>
  </si>
  <si>
    <t>054</t>
  </si>
  <si>
    <t>1650,00</t>
  </si>
  <si>
    <t>SISTEMI SNC DI MELI M.SIENI S.</t>
  </si>
  <si>
    <t>01496840487</t>
  </si>
  <si>
    <t>071</t>
  </si>
  <si>
    <t>954,00</t>
  </si>
  <si>
    <t>019</t>
  </si>
  <si>
    <t>051</t>
  </si>
  <si>
    <t>AUTOSTRADE PER L'ITALIA</t>
  </si>
  <si>
    <t>07516911000</t>
  </si>
  <si>
    <t>AUTOSTRADE PER L'ITALIA S.P.A.</t>
  </si>
  <si>
    <t>554,75</t>
  </si>
  <si>
    <t>TELEPASS S.P.A.</t>
  </si>
  <si>
    <t>09771701001</t>
  </si>
  <si>
    <t>139,30</t>
  </si>
  <si>
    <t>D.R.S. S.P.A.</t>
  </si>
  <si>
    <t>01515190492</t>
  </si>
  <si>
    <t>D.R.S.  S.P.A.</t>
  </si>
  <si>
    <t>RS COMPONENTS S.R.L.</t>
  </si>
  <si>
    <t>10578740150</t>
  </si>
  <si>
    <t>BETTINI SRL</t>
  </si>
  <si>
    <t>11883080159</t>
  </si>
  <si>
    <t>pecchioli gomme s.a.s.</t>
  </si>
  <si>
    <t>02077330484</t>
  </si>
  <si>
    <t>PECCHIOLI GOMME S.A.S.</t>
  </si>
  <si>
    <t>T.C. ARIA COMPRESSA</t>
  </si>
  <si>
    <t>05262090482</t>
  </si>
  <si>
    <t>T.C ARIA COMPRESSA S.R.L</t>
  </si>
  <si>
    <t>International Motors srl</t>
  </si>
  <si>
    <t>02250810690</t>
  </si>
  <si>
    <t>INTERNATIONAL MOTORS SRL</t>
  </si>
  <si>
    <t>050</t>
  </si>
  <si>
    <t>autocarrozzeria bailey srl</t>
  </si>
  <si>
    <t>04598630483</t>
  </si>
  <si>
    <t>151</t>
  </si>
  <si>
    <t>AUTOCARROZZERIA BAILEY SRL</t>
  </si>
  <si>
    <t>LINDO MANGANI S.R.L.</t>
  </si>
  <si>
    <t>01304200486</t>
  </si>
  <si>
    <t>R.F. ANTINCENDIO DI FORCONI GIOVANNI</t>
  </si>
  <si>
    <t>FRCGNN65C24D403Z</t>
  </si>
  <si>
    <t>R.F. ANTINCENDIO DI FORCONI GI</t>
  </si>
  <si>
    <t>CARROZZERIA INDUSTRIALE 3 M SNC</t>
  </si>
  <si>
    <t>03902710486</t>
  </si>
  <si>
    <t>CARROZZERIA INDUSTRIALE  3 M S</t>
  </si>
  <si>
    <t>TRUCK POINT SRL</t>
  </si>
  <si>
    <t>02299740973</t>
  </si>
  <si>
    <t>2/PA</t>
  </si>
  <si>
    <t>070</t>
  </si>
  <si>
    <t>8</t>
  </si>
  <si>
    <t>061</t>
  </si>
  <si>
    <t>TIM SPA</t>
  </si>
  <si>
    <t>00488410010</t>
  </si>
  <si>
    <t>TIM  S.P.A.</t>
  </si>
  <si>
    <t>Arauto srl</t>
  </si>
  <si>
    <t>01878000486</t>
  </si>
  <si>
    <t>ARAUTO SRL</t>
  </si>
  <si>
    <t>AZIENDA AGRICOLA AGLIETTI FLORICOLTURA</t>
  </si>
  <si>
    <t>01847620489</t>
  </si>
  <si>
    <t>AZIENDA AGRICOLA AGLIETTI FLOR</t>
  </si>
  <si>
    <t>MAX COSTRUZIONI SRL</t>
  </si>
  <si>
    <t>14736411001</t>
  </si>
  <si>
    <t>488846</t>
  </si>
  <si>
    <t>1800,00</t>
  </si>
  <si>
    <t>3</t>
  </si>
  <si>
    <t>4539</t>
  </si>
  <si>
    <t>63</t>
  </si>
  <si>
    <t>117</t>
  </si>
  <si>
    <t>248</t>
  </si>
  <si>
    <t>25/PA</t>
  </si>
  <si>
    <t>318</t>
  </si>
  <si>
    <t>RIDOLFI - C. S.R.L.</t>
  </si>
  <si>
    <t>01821300488</t>
  </si>
  <si>
    <t>RIDOLFI &amp; C. S.R.L.</t>
  </si>
  <si>
    <t>048</t>
  </si>
  <si>
    <t>033</t>
  </si>
  <si>
    <t>ALESSI-BECAGLI S.a.s.</t>
  </si>
  <si>
    <t>00676540487</t>
  </si>
  <si>
    <t>ALESSI - BECAGLI SRL</t>
  </si>
  <si>
    <t>490,00</t>
  </si>
  <si>
    <t>DI.RA.LAB. S.r.L.</t>
  </si>
  <si>
    <t>10280521005</t>
  </si>
  <si>
    <t>DI.RA.LAB. S.R.L.</t>
  </si>
  <si>
    <t>FORWARD s.r.l.</t>
  </si>
  <si>
    <t>01689490470</t>
  </si>
  <si>
    <t>1/52</t>
  </si>
  <si>
    <t>FORWARD SRL</t>
  </si>
  <si>
    <t>13</t>
  </si>
  <si>
    <t>7120</t>
  </si>
  <si>
    <t>A.B. POLIGONI S.R.L.</t>
  </si>
  <si>
    <t>01494640509</t>
  </si>
  <si>
    <t>A.B. POLIGONI SRL</t>
  </si>
  <si>
    <t>80</t>
  </si>
  <si>
    <t>87</t>
  </si>
  <si>
    <t>7431</t>
  </si>
  <si>
    <t>7432</t>
  </si>
  <si>
    <t>4000,00</t>
  </si>
  <si>
    <t>2300,00</t>
  </si>
  <si>
    <t>Manutan Italia S.p.A.</t>
  </si>
  <si>
    <t>09816660154</t>
  </si>
  <si>
    <t>MANUTAN ITALIA SPA</t>
  </si>
  <si>
    <t>7437</t>
  </si>
  <si>
    <t>IKEA ITALIA RETAIL SRL</t>
  </si>
  <si>
    <t>11574560154</t>
  </si>
  <si>
    <t>02992760963</t>
  </si>
  <si>
    <t>BIORAT SNC</t>
  </si>
  <si>
    <t>01673940464</t>
  </si>
  <si>
    <t>BIORAT S.N.C. DI COCCHI L. , F</t>
  </si>
  <si>
    <t>CLE ELETTROMEDICALI S.r.l.</t>
  </si>
  <si>
    <t>01149210294</t>
  </si>
  <si>
    <t>CLE ELETTROMEDICALI SRL</t>
  </si>
  <si>
    <t>LEMART</t>
  </si>
  <si>
    <t>01420430488</t>
  </si>
  <si>
    <t>265</t>
  </si>
  <si>
    <t>1200,00</t>
  </si>
  <si>
    <t>475</t>
  </si>
  <si>
    <t>131</t>
  </si>
  <si>
    <t>AUTOTAPPEZZERIA BENACCI SNC DI MICHELE E MATTEO BENACCI</t>
  </si>
  <si>
    <t>06601660480</t>
  </si>
  <si>
    <t>AUTOTAPPEZZERIA BENACCI SNC DI</t>
  </si>
  <si>
    <t>MOSAICOELEARNING SRL</t>
  </si>
  <si>
    <t>01638210888</t>
  </si>
  <si>
    <t>ARGO SOFTHARE SRL</t>
  </si>
  <si>
    <t>00838520880</t>
  </si>
  <si>
    <t>ARGO SOFTWARE SRL</t>
  </si>
  <si>
    <t>TECHNOINF  S.R.L.S</t>
  </si>
  <si>
    <t>10239630964</t>
  </si>
  <si>
    <t>TECHNOINF SRLS</t>
  </si>
  <si>
    <t>1-PA</t>
  </si>
  <si>
    <t>271</t>
  </si>
  <si>
    <t>AEROCLUB FRIULANO A.S.D.</t>
  </si>
  <si>
    <t>02494510304</t>
  </si>
  <si>
    <t>4491</t>
  </si>
  <si>
    <t>102</t>
  </si>
  <si>
    <t>16</t>
  </si>
  <si>
    <t>CONFEZIONI CERUTI DI CINZIA E GIANNI CERUTI S.N.C.</t>
  </si>
  <si>
    <t>04933990485</t>
  </si>
  <si>
    <t>35</t>
  </si>
  <si>
    <t>CONFEZIONI CERUTI DI CINZIA E</t>
  </si>
  <si>
    <t>740</t>
  </si>
  <si>
    <t>2721</t>
  </si>
  <si>
    <t>045</t>
  </si>
  <si>
    <t>20231207004482301</t>
  </si>
  <si>
    <t>161516,59</t>
  </si>
  <si>
    <t>A2A S.p.A. 822000322466, 822000332754, 823000002444, 8230000</t>
  </si>
  <si>
    <t>49101,55</t>
  </si>
  <si>
    <t>451085</t>
  </si>
  <si>
    <t>822000322466</t>
  </si>
  <si>
    <t>2023120700453815123</t>
  </si>
  <si>
    <t>1774,27</t>
  </si>
  <si>
    <t>CIG ZAD218CE11 000000900001066D, CIG ZAD218CE11 000000900003</t>
  </si>
  <si>
    <t>497859</t>
  </si>
  <si>
    <t>000000900036560D</t>
  </si>
  <si>
    <t>20231207004482303</t>
  </si>
  <si>
    <t>225737,46</t>
  </si>
  <si>
    <t>GAS FE000120220002654004, 2652593, 2652594, 2652595, 2652596</t>
  </si>
  <si>
    <t>3199,31</t>
  </si>
  <si>
    <t>500852</t>
  </si>
  <si>
    <t>FE000120220002652597</t>
  </si>
  <si>
    <t>283,16</t>
  </si>
  <si>
    <t>500859</t>
  </si>
  <si>
    <t>FE000120220002652594</t>
  </si>
  <si>
    <t>32,15</t>
  </si>
  <si>
    <t>500863</t>
  </si>
  <si>
    <t>FE000120220002654004</t>
  </si>
  <si>
    <t>18023,20</t>
  </si>
  <si>
    <t>500864</t>
  </si>
  <si>
    <t>FE000120220002652595</t>
  </si>
  <si>
    <t>9299,47</t>
  </si>
  <si>
    <t>500868</t>
  </si>
  <si>
    <t>FE000120220002652593</t>
  </si>
  <si>
    <t>42338,19</t>
  </si>
  <si>
    <t>500870</t>
  </si>
  <si>
    <t>FE000120220002652596</t>
  </si>
  <si>
    <t>63,38</t>
  </si>
  <si>
    <t>500962</t>
  </si>
  <si>
    <t>822000332754</t>
  </si>
  <si>
    <t>20231207001115291</t>
  </si>
  <si>
    <t>1184,00</t>
  </si>
  <si>
    <t>CIG ZA8392B19C FPA 11-22</t>
  </si>
  <si>
    <t>501818</t>
  </si>
  <si>
    <t>FPA 11/22</t>
  </si>
  <si>
    <t>2023120700150926</t>
  </si>
  <si>
    <t>5165,24</t>
  </si>
  <si>
    <t>CIG Z753543C1B 27</t>
  </si>
  <si>
    <t>501821</t>
  </si>
  <si>
    <t>27</t>
  </si>
  <si>
    <t>2023120700150921</t>
  </si>
  <si>
    <t>7008,00</t>
  </si>
  <si>
    <t>CIG ZBE38B1886 05-0000838</t>
  </si>
  <si>
    <t>501846</t>
  </si>
  <si>
    <t>05/0000838</t>
  </si>
  <si>
    <t>202312070045381389</t>
  </si>
  <si>
    <t>041</t>
  </si>
  <si>
    <t>199,40</t>
  </si>
  <si>
    <t>BIOLABOR SRL</t>
  </si>
  <si>
    <t>02006070490</t>
  </si>
  <si>
    <t>CIG ZF5346776 1091M, CIG ZF5346776 1139M</t>
  </si>
  <si>
    <t>113,00</t>
  </si>
  <si>
    <t>362</t>
  </si>
  <si>
    <t>1091M</t>
  </si>
  <si>
    <t>BIOLABOR S.R.L.</t>
  </si>
  <si>
    <t>86,40</t>
  </si>
  <si>
    <t>366</t>
  </si>
  <si>
    <t>1139M</t>
  </si>
  <si>
    <t>202312070045381091</t>
  </si>
  <si>
    <t>302,04</t>
  </si>
  <si>
    <t>CIG ZF418A08A9 PAE0051031, CIG ZF418A08A9 PAE0006665</t>
  </si>
  <si>
    <t>147,49</t>
  </si>
  <si>
    <t>2068</t>
  </si>
  <si>
    <t>PAE0051031</t>
  </si>
  <si>
    <t>2023120700453851</t>
  </si>
  <si>
    <t>20,03</t>
  </si>
  <si>
    <t>CIG Z6938797E6 2022-019357</t>
  </si>
  <si>
    <t>2765</t>
  </si>
  <si>
    <t>2022-019357</t>
  </si>
  <si>
    <t>2023120700453853</t>
  </si>
  <si>
    <t>CIG 8096822CE0 A20020221000044837</t>
  </si>
  <si>
    <t>2767</t>
  </si>
  <si>
    <t>A20020221000044837</t>
  </si>
  <si>
    <t>63289,61</t>
  </si>
  <si>
    <t>4332</t>
  </si>
  <si>
    <t>823000002444</t>
  </si>
  <si>
    <t>20231207004482305</t>
  </si>
  <si>
    <t>32345,79</t>
  </si>
  <si>
    <t>Publiacqua S.p.A. Fat. 7023012000003730 del 12-01-2023, 7023</t>
  </si>
  <si>
    <t>14760,81</t>
  </si>
  <si>
    <t>4336</t>
  </si>
  <si>
    <t>7023012000003730</t>
  </si>
  <si>
    <t>17584,98</t>
  </si>
  <si>
    <t>4340</t>
  </si>
  <si>
    <t>7023012000003731</t>
  </si>
  <si>
    <t>30901,95</t>
  </si>
  <si>
    <t>4343</t>
  </si>
  <si>
    <t>FE000120230000144576</t>
  </si>
  <si>
    <t>6112,85</t>
  </si>
  <si>
    <t>4348</t>
  </si>
  <si>
    <t>FE000120230000144578</t>
  </si>
  <si>
    <t>536,11</t>
  </si>
  <si>
    <t>4351</t>
  </si>
  <si>
    <t>FE000120230000144575</t>
  </si>
  <si>
    <t>103695,56</t>
  </si>
  <si>
    <t>4353</t>
  </si>
  <si>
    <t>FE000120230000144577</t>
  </si>
  <si>
    <t>32,47</t>
  </si>
  <si>
    <t>4355</t>
  </si>
  <si>
    <t>FE000120230000144521</t>
  </si>
  <si>
    <t>11283,04</t>
  </si>
  <si>
    <t>4359</t>
  </si>
  <si>
    <t>FE000120230000144574</t>
  </si>
  <si>
    <t>84,07</t>
  </si>
  <si>
    <t>13496</t>
  </si>
  <si>
    <t>823000007409</t>
  </si>
  <si>
    <t>48977,98</t>
  </si>
  <si>
    <t>20367</t>
  </si>
  <si>
    <t>823000028084</t>
  </si>
  <si>
    <t>20231207004482309</t>
  </si>
  <si>
    <t>45442,17</t>
  </si>
  <si>
    <t>A2A Energia S.p.A. Doc 823000045581 del 27-02-23, 8230000613</t>
  </si>
  <si>
    <t>63,60</t>
  </si>
  <si>
    <t>38372</t>
  </si>
  <si>
    <t>823000045581</t>
  </si>
  <si>
    <t>20231207004482307</t>
  </si>
  <si>
    <t>103322,02</t>
  </si>
  <si>
    <t>AGSM AIM ENERGIA SPA FE000120230000663953, 664005, 664006, 6</t>
  </si>
  <si>
    <t>3286,73</t>
  </si>
  <si>
    <t>38380</t>
  </si>
  <si>
    <t>FE000120230000664009</t>
  </si>
  <si>
    <t>20661,92</t>
  </si>
  <si>
    <t>38390</t>
  </si>
  <si>
    <t>FE000120230000664007</t>
  </si>
  <si>
    <t>35,86</t>
  </si>
  <si>
    <t>38401</t>
  </si>
  <si>
    <t>FE000120230000663953</t>
  </si>
  <si>
    <t>7986,00</t>
  </si>
  <si>
    <t>38417</t>
  </si>
  <si>
    <t>FE000120230000664005</t>
  </si>
  <si>
    <t>70983,77</t>
  </si>
  <si>
    <t>38431</t>
  </si>
  <si>
    <t>FE000120230000664008</t>
  </si>
  <si>
    <t>367,74</t>
  </si>
  <si>
    <t>38439</t>
  </si>
  <si>
    <t>FE000120230000664006</t>
  </si>
  <si>
    <t>202312070044823011</t>
  </si>
  <si>
    <t>48711,32</t>
  </si>
  <si>
    <t>Publiacqua S.p.A. Doc 7023012000004460 del 22-02-2023, 70230</t>
  </si>
  <si>
    <t>26476,38</t>
  </si>
  <si>
    <t>38662</t>
  </si>
  <si>
    <t>7023012000004460</t>
  </si>
  <si>
    <t>2023120700453815127</t>
  </si>
  <si>
    <t>115,39</t>
  </si>
  <si>
    <t>CIGZAD218CE11 000000900000988T,000000900004303T, 00000090000</t>
  </si>
  <si>
    <t>15,00</t>
  </si>
  <si>
    <t>-3,00</t>
  </si>
  <si>
    <t>43575</t>
  </si>
  <si>
    <t>000000900000988T</t>
  </si>
  <si>
    <t>279,34</t>
  </si>
  <si>
    <t>43582</t>
  </si>
  <si>
    <t>000000900001066D</t>
  </si>
  <si>
    <t>20231207004516233</t>
  </si>
  <si>
    <t>CIG ZF418A08A9 PAE0000884, CIG ZF418A08A9 PAE0009741</t>
  </si>
  <si>
    <t>43589</t>
  </si>
  <si>
    <t>PAE0000884</t>
  </si>
  <si>
    <t>58,39</t>
  </si>
  <si>
    <t>43993</t>
  </si>
  <si>
    <t>000000900004302T</t>
  </si>
  <si>
    <t>539,44</t>
  </si>
  <si>
    <t>44004</t>
  </si>
  <si>
    <t>000000900003035D</t>
  </si>
  <si>
    <t>2023120700451511736</t>
  </si>
  <si>
    <t>1687,50</t>
  </si>
  <si>
    <t>CIG Z6F3906C84 34-F, CIG Z6F3906C84 41-F, CIG Z6F3906C84 68-</t>
  </si>
  <si>
    <t>44043</t>
  </si>
  <si>
    <t>34/F</t>
  </si>
  <si>
    <t>45378,57</t>
  </si>
  <si>
    <t>52981</t>
  </si>
  <si>
    <t>823000061348</t>
  </si>
  <si>
    <t>22234,94</t>
  </si>
  <si>
    <t>53005</t>
  </si>
  <si>
    <t>7023012000004988</t>
  </si>
  <si>
    <t>202312070045152329</t>
  </si>
  <si>
    <t>9965,69</t>
  </si>
  <si>
    <t>CIG Z90398A79D 1-D</t>
  </si>
  <si>
    <t>59323</t>
  </si>
  <si>
    <t>1/D</t>
  </si>
  <si>
    <t>202312070044823013</t>
  </si>
  <si>
    <t>38394,52</t>
  </si>
  <si>
    <t>A2A Energia S.p.A. Doc. 823000085822 del 27-03-2023, 8230000</t>
  </si>
  <si>
    <t>51,45</t>
  </si>
  <si>
    <t>70998</t>
  </si>
  <si>
    <t>823000085822</t>
  </si>
  <si>
    <t>20231207004482983</t>
  </si>
  <si>
    <t>86269,10</t>
  </si>
  <si>
    <t>AGSM AIM ENERGIA SPA Doc FE000120230001012374, 12426, 12427,</t>
  </si>
  <si>
    <t>356,51</t>
  </si>
  <si>
    <t>71024</t>
  </si>
  <si>
    <t>FE000120230001012374</t>
  </si>
  <si>
    <t>58689,96</t>
  </si>
  <si>
    <t>71094</t>
  </si>
  <si>
    <t>FE000120230001012429</t>
  </si>
  <si>
    <t>263,56</t>
  </si>
  <si>
    <t>71126</t>
  </si>
  <si>
    <t>FE000120230001012427</t>
  </si>
  <si>
    <t>202312070044821997</t>
  </si>
  <si>
    <t>48732,54</t>
  </si>
  <si>
    <t>AGSM AIM ENERGIA SPA - FORNITURA GAS</t>
  </si>
  <si>
    <t>3016,95</t>
  </si>
  <si>
    <t>71155</t>
  </si>
  <si>
    <t>FE000120230001012430</t>
  </si>
  <si>
    <t>8328,85</t>
  </si>
  <si>
    <t>71215</t>
  </si>
  <si>
    <t>FE000120230001012426</t>
  </si>
  <si>
    <t>18630,22</t>
  </si>
  <si>
    <t>71233</t>
  </si>
  <si>
    <t>FE000120230001012428</t>
  </si>
  <si>
    <t>38343,07</t>
  </si>
  <si>
    <t>95885</t>
  </si>
  <si>
    <t>823000095480</t>
  </si>
  <si>
    <t>20231207004482982</t>
  </si>
  <si>
    <t>47602,53</t>
  </si>
  <si>
    <t>Publiacqua S.p.A. Doc 7023012000008794 del 31-03-2023 702301</t>
  </si>
  <si>
    <t>27937,60</t>
  </si>
  <si>
    <t>95895</t>
  </si>
  <si>
    <t>7023012000009074</t>
  </si>
  <si>
    <t>19664,93</t>
  </si>
  <si>
    <t>95901</t>
  </si>
  <si>
    <t>7023012000008794</t>
  </si>
  <si>
    <t>202312070045381381</t>
  </si>
  <si>
    <t>Doc 16PA-2023 del 10-02-2023, CIG Z7939AE5DA - Materiale San</t>
  </si>
  <si>
    <t>127572</t>
  </si>
  <si>
    <t>16PA/2023</t>
  </si>
  <si>
    <t>202312070045391936</t>
  </si>
  <si>
    <t>401</t>
  </si>
  <si>
    <t>3230,00</t>
  </si>
  <si>
    <t>CUOR S.R.L.</t>
  </si>
  <si>
    <t>06713140488</t>
  </si>
  <si>
    <t>Doc 5. 20003- 2023 del 27-02-2023, CIG Z8B39AEDA5 - SERVIZIO</t>
  </si>
  <si>
    <t>128226</t>
  </si>
  <si>
    <t>5. 20003/ 2023</t>
  </si>
  <si>
    <t>202312070045391934</t>
  </si>
  <si>
    <t>14550,00</t>
  </si>
  <si>
    <t>TECNOCONFERENCE SRL</t>
  </si>
  <si>
    <t>03755090481</t>
  </si>
  <si>
    <t>Doc 155 del 28-02-23, CIG ZC739A63E2 - Appar. e tecn. di inf</t>
  </si>
  <si>
    <t>129278</t>
  </si>
  <si>
    <t>155</t>
  </si>
  <si>
    <t>2371,36</t>
  </si>
  <si>
    <t>135118</t>
  </si>
  <si>
    <t>FE000120230001288039</t>
  </si>
  <si>
    <t>7783,68</t>
  </si>
  <si>
    <t>135314</t>
  </si>
  <si>
    <t>FE000120230001288035</t>
  </si>
  <si>
    <t>20231207004482986</t>
  </si>
  <si>
    <t>947,85</t>
  </si>
  <si>
    <t>Doc FE000120230001288036 del 21-04-2023, FE00012023000160847</t>
  </si>
  <si>
    <t>194,65</t>
  </si>
  <si>
    <t>135321</t>
  </si>
  <si>
    <t>FE000120230001288036</t>
  </si>
  <si>
    <t>3945,06</t>
  </si>
  <si>
    <t>135332</t>
  </si>
  <si>
    <t>FE000120230001287982</t>
  </si>
  <si>
    <t>11500,68</t>
  </si>
  <si>
    <t>135335</t>
  </si>
  <si>
    <t>FE000120230001288037</t>
  </si>
  <si>
    <t>202312070044821999</t>
  </si>
  <si>
    <t>26227,44</t>
  </si>
  <si>
    <t>A2A Energia SpA 823000123349 del 08.05.23, 823000173018 del</t>
  </si>
  <si>
    <t>26122,97</t>
  </si>
  <si>
    <t>135369</t>
  </si>
  <si>
    <t>823000123349</t>
  </si>
  <si>
    <t>20231207004482984</t>
  </si>
  <si>
    <t>110,72</t>
  </si>
  <si>
    <t>Doc 823000114985 del 27-04-2023, 823000141763 del 29-05-2023</t>
  </si>
  <si>
    <t>50,27</t>
  </si>
  <si>
    <t>135376</t>
  </si>
  <si>
    <t>823000114985</t>
  </si>
  <si>
    <t>202312070045391932</t>
  </si>
  <si>
    <t>2459,00</t>
  </si>
  <si>
    <t>PETROLGAS S.R.L.</t>
  </si>
  <si>
    <t>02098860485</t>
  </si>
  <si>
    <t>Doc 66-1-2023 del 20-02-2023, CIG Z7D39A6778 - servizio nole</t>
  </si>
  <si>
    <t>135469</t>
  </si>
  <si>
    <t>66/1-2023</t>
  </si>
  <si>
    <t>154,55</t>
  </si>
  <si>
    <t>135487</t>
  </si>
  <si>
    <t>PAE0006665</t>
  </si>
  <si>
    <t>202312070045152352</t>
  </si>
  <si>
    <t>581,25</t>
  </si>
  <si>
    <t>CIG ZCA3906997 8, CIG ZCA3906997 10, CIG ZCA3906997 14</t>
  </si>
  <si>
    <t>181,25</t>
  </si>
  <si>
    <t>135510</t>
  </si>
  <si>
    <t>135514</t>
  </si>
  <si>
    <t>41/F</t>
  </si>
  <si>
    <t>202312070045381093</t>
  </si>
  <si>
    <t>610,93</t>
  </si>
  <si>
    <t>CIG Z98285638F 7X00797190, CIG Z98285638F 7X01870442</t>
  </si>
  <si>
    <t>287,50</t>
  </si>
  <si>
    <t>135521</t>
  </si>
  <si>
    <t>7X00797190</t>
  </si>
  <si>
    <t>2023120700453919310</t>
  </si>
  <si>
    <t>1629,50</t>
  </si>
  <si>
    <t>Doc 261 del 28-02-2023, CIG Z2A39DCE4E - Acquisto materiale</t>
  </si>
  <si>
    <t>135522</t>
  </si>
  <si>
    <t>261</t>
  </si>
  <si>
    <t>200,00</t>
  </si>
  <si>
    <t>135528</t>
  </si>
  <si>
    <t>10</t>
  </si>
  <si>
    <t>400,74</t>
  </si>
  <si>
    <t>135541</t>
  </si>
  <si>
    <t>000000900006195D</t>
  </si>
  <si>
    <t>135551</t>
  </si>
  <si>
    <t>000000900008873T</t>
  </si>
  <si>
    <t>202312070045381383</t>
  </si>
  <si>
    <t>Doc 3-4 del 10-02-2023, CIG ZF139ABB9 - Noleggio bombole di</t>
  </si>
  <si>
    <t>135595</t>
  </si>
  <si>
    <t>3/4</t>
  </si>
  <si>
    <t>202312070045381191</t>
  </si>
  <si>
    <t>CIG 8096822CE0 A20020231000006921</t>
  </si>
  <si>
    <t>135600</t>
  </si>
  <si>
    <t>A20020231000006921</t>
  </si>
  <si>
    <t>202312070045381195</t>
  </si>
  <si>
    <t>46,28</t>
  </si>
  <si>
    <t>CIG Z6938797E6 FAD-2023-4579</t>
  </si>
  <si>
    <t>135603</t>
  </si>
  <si>
    <t>FAD-2023-4579</t>
  </si>
  <si>
    <t>135606</t>
  </si>
  <si>
    <t>PAE0009741</t>
  </si>
  <si>
    <t>202312070045381193</t>
  </si>
  <si>
    <t>CIG Z6938797E6 FAD-2023-5404</t>
  </si>
  <si>
    <t>135618</t>
  </si>
  <si>
    <t>FAD-2023-5404</t>
  </si>
  <si>
    <t>2023120700453815129</t>
  </si>
  <si>
    <t>941,90</t>
  </si>
  <si>
    <t>CIG ZAD218CE11 000000900010382D, CIG ZAD218CE11 000000900013</t>
  </si>
  <si>
    <t>490,83</t>
  </si>
  <si>
    <t>135628</t>
  </si>
  <si>
    <t>000000900010382D</t>
  </si>
  <si>
    <t>20231207004516235</t>
  </si>
  <si>
    <t>5890,79</t>
  </si>
  <si>
    <t>Doc PA-239 del 19-04-2023, CIG Z503A78B18 - Servizio prestit</t>
  </si>
  <si>
    <t>136405</t>
  </si>
  <si>
    <t>PA/239</t>
  </si>
  <si>
    <t>20231207004516237</t>
  </si>
  <si>
    <t>289</t>
  </si>
  <si>
    <t>1240,00</t>
  </si>
  <si>
    <t>Doc 4566-PA del 08-02-2023, CIG Z29398AA3F - Rinnovo licenza</t>
  </si>
  <si>
    <t>136426</t>
  </si>
  <si>
    <t>4566/PA</t>
  </si>
  <si>
    <t>2023120700453815119</t>
  </si>
  <si>
    <t>1000,00</t>
  </si>
  <si>
    <t>CIG Z2A3A72B8D FATTPA 6 23</t>
  </si>
  <si>
    <t>136566</t>
  </si>
  <si>
    <t>FATTPA 6_23</t>
  </si>
  <si>
    <t>2023120700453815143</t>
  </si>
  <si>
    <t>640,00</t>
  </si>
  <si>
    <t>Doc V30000001 del 05-05-2023, CIG Z9F3AB9A1D - Sostituzione</t>
  </si>
  <si>
    <t>136620</t>
  </si>
  <si>
    <t>V30000001</t>
  </si>
  <si>
    <t>20231207004516231</t>
  </si>
  <si>
    <t>267,19</t>
  </si>
  <si>
    <t>Doc 570 del 04-05-2023, CIG Z0439E1571 570 - Acquisto materi</t>
  </si>
  <si>
    <t>136636</t>
  </si>
  <si>
    <t>570</t>
  </si>
  <si>
    <t>2023120700453815113</t>
  </si>
  <si>
    <t>757,00</t>
  </si>
  <si>
    <t>CIG ZFA398AB6 207</t>
  </si>
  <si>
    <t>136653</t>
  </si>
  <si>
    <t>207</t>
  </si>
  <si>
    <t>202312070045381519</t>
  </si>
  <si>
    <t>572,50</t>
  </si>
  <si>
    <t>CIG Z7639DF666 613</t>
  </si>
  <si>
    <t>136718</t>
  </si>
  <si>
    <t>613</t>
  </si>
  <si>
    <t>2023120700453815115</t>
  </si>
  <si>
    <t>1995,02</t>
  </si>
  <si>
    <t>CIG Z8B3A58A86 875</t>
  </si>
  <si>
    <t>136733</t>
  </si>
  <si>
    <t>875</t>
  </si>
  <si>
    <t>2023120700453816631</t>
  </si>
  <si>
    <t>4377,00</t>
  </si>
  <si>
    <t>BAGNOLI EDILIZIA SRL</t>
  </si>
  <si>
    <t>05697110483</t>
  </si>
  <si>
    <t>CIG Z353A0FC1E 5-A</t>
  </si>
  <si>
    <t>136856</t>
  </si>
  <si>
    <t>5/A</t>
  </si>
  <si>
    <t>136889</t>
  </si>
  <si>
    <t>000000900011581T</t>
  </si>
  <si>
    <t>323,43</t>
  </si>
  <si>
    <t>136906</t>
  </si>
  <si>
    <t>7X01870442</t>
  </si>
  <si>
    <t>2023120700453815117</t>
  </si>
  <si>
    <t>321,56</t>
  </si>
  <si>
    <t>CIG ZBD39DA391 2023 1 696</t>
  </si>
  <si>
    <t>136918</t>
  </si>
  <si>
    <t>2023_1_696</t>
  </si>
  <si>
    <t>136930</t>
  </si>
  <si>
    <t>68/F</t>
  </si>
  <si>
    <t>202312070045381095</t>
  </si>
  <si>
    <t>162,43</t>
  </si>
  <si>
    <t>CIG ZF418A08A9 PAE0014521</t>
  </si>
  <si>
    <t>136944</t>
  </si>
  <si>
    <t>PAE0014521</t>
  </si>
  <si>
    <t>136959</t>
  </si>
  <si>
    <t>202312070045381664</t>
  </si>
  <si>
    <t>964,56</t>
  </si>
  <si>
    <t>CIG Z933997266 2023    15-A</t>
  </si>
  <si>
    <t>137027</t>
  </si>
  <si>
    <t>2023    15/A</t>
  </si>
  <si>
    <t>2023120700453816613</t>
  </si>
  <si>
    <t>286,89</t>
  </si>
  <si>
    <t>CIG Z213AE333A 655</t>
  </si>
  <si>
    <t>137247</t>
  </si>
  <si>
    <t>655</t>
  </si>
  <si>
    <t>202312070045392471</t>
  </si>
  <si>
    <t>1682,90</t>
  </si>
  <si>
    <t>SICUREZZA88 SRL</t>
  </si>
  <si>
    <t>06321260488</t>
  </si>
  <si>
    <t>CIG ZC339FB0C1 68-001</t>
  </si>
  <si>
    <t>137253</t>
  </si>
  <si>
    <t>68/001</t>
  </si>
  <si>
    <t>202312070045391938</t>
  </si>
  <si>
    <t>803,67</t>
  </si>
  <si>
    <t>Doc 5-E del 05-05-2023, CIG Z973A141AC - Acquisto addobbi Fl</t>
  </si>
  <si>
    <t>147006</t>
  </si>
  <si>
    <t>5/E</t>
  </si>
  <si>
    <t>202312070045381662</t>
  </si>
  <si>
    <t>182,00</t>
  </si>
  <si>
    <t>CIG Z833AF3021 2023    16-A</t>
  </si>
  <si>
    <t>152111</t>
  </si>
  <si>
    <t>2023    16/A</t>
  </si>
  <si>
    <t>202312070044821501</t>
  </si>
  <si>
    <t>1321,80</t>
  </si>
  <si>
    <t>CIG Z763A6EDAD 20</t>
  </si>
  <si>
    <t>154741</t>
  </si>
  <si>
    <t>202312070045152349</t>
  </si>
  <si>
    <t>4666,48</t>
  </si>
  <si>
    <t>Doc. FATTPA 2-23 del 20-04-2023, CIG ZEC3A88ECE - Acquisto c</t>
  </si>
  <si>
    <t>154754</t>
  </si>
  <si>
    <t>FATTPA 2_23</t>
  </si>
  <si>
    <t>2023120700453815111</t>
  </si>
  <si>
    <t>639,11</t>
  </si>
  <si>
    <t>CIG ZF93AF0761 962</t>
  </si>
  <si>
    <t>154761</t>
  </si>
  <si>
    <t>962</t>
  </si>
  <si>
    <t>202312070045152350</t>
  </si>
  <si>
    <t>394,00</t>
  </si>
  <si>
    <t>BREVIVET SPA</t>
  </si>
  <si>
    <t>01091470177</t>
  </si>
  <si>
    <t>Doc C123000974 del 10-05-2023, CIG Z103B00E18 - Acquisto pac</t>
  </si>
  <si>
    <t>154876</t>
  </si>
  <si>
    <t>C123000974</t>
  </si>
  <si>
    <t>202312070045152351</t>
  </si>
  <si>
    <t>804,00</t>
  </si>
  <si>
    <t>Doc C123000468 del 27-04-2023, CIG Z2C3AEADCF - Acquisto pac</t>
  </si>
  <si>
    <t>154884</t>
  </si>
  <si>
    <t>C123000468</t>
  </si>
  <si>
    <t>4481</t>
  </si>
  <si>
    <t>20231207004481161</t>
  </si>
  <si>
    <t>86029,80</t>
  </si>
  <si>
    <t>C.I.C.L.A.T. Soc. Coop.</t>
  </si>
  <si>
    <t>00424610582</t>
  </si>
  <si>
    <t>Liquidazione fatture servizio pulizia Gennaio, Febbraio e Ma</t>
  </si>
  <si>
    <t>28676,60</t>
  </si>
  <si>
    <t>156368</t>
  </si>
  <si>
    <t>11/0000883</t>
  </si>
  <si>
    <t>CICLAT SOC. CONSORTILE COOP ST</t>
  </si>
  <si>
    <t>156398</t>
  </si>
  <si>
    <t>11/0001341</t>
  </si>
  <si>
    <t>60,45</t>
  </si>
  <si>
    <t>158015</t>
  </si>
  <si>
    <t>823000141763</t>
  </si>
  <si>
    <t>5660,67</t>
  </si>
  <si>
    <t>158031</t>
  </si>
  <si>
    <t>FE000120230001608476</t>
  </si>
  <si>
    <t>2874,27</t>
  </si>
  <si>
    <t>158036</t>
  </si>
  <si>
    <t>FE000120230001608421</t>
  </si>
  <si>
    <t>10282,23</t>
  </si>
  <si>
    <t>158039</t>
  </si>
  <si>
    <t>FE000120230001608477</t>
  </si>
  <si>
    <t>640,63</t>
  </si>
  <si>
    <t>158063</t>
  </si>
  <si>
    <t>FE000120230001608478</t>
  </si>
  <si>
    <t>112,57</t>
  </si>
  <si>
    <t>158067</t>
  </si>
  <si>
    <t>FE000120230001608475</t>
  </si>
  <si>
    <t>2023120700453816616</t>
  </si>
  <si>
    <t>655,44</t>
  </si>
  <si>
    <t>CIG ZD13B2228B 2-PA</t>
  </si>
  <si>
    <t>164198</t>
  </si>
  <si>
    <t>2023120700453816633</t>
  </si>
  <si>
    <t>3003,50</t>
  </si>
  <si>
    <t>CIG ZDC3A7BE8E 6-A</t>
  </si>
  <si>
    <t>165144</t>
  </si>
  <si>
    <t>6/A</t>
  </si>
  <si>
    <t>4505</t>
  </si>
  <si>
    <t>20231207004505181</t>
  </si>
  <si>
    <t>485,00</t>
  </si>
  <si>
    <t>Cosmos Network sas</t>
  </si>
  <si>
    <t>04733660486</t>
  </si>
  <si>
    <t>Cosmos Network sas Doc 178 del 26.05.23, CIG Z183A51D17 - Ac</t>
  </si>
  <si>
    <t>166181</t>
  </si>
  <si>
    <t>178</t>
  </si>
  <si>
    <t>COSMOS NETWORK SAS</t>
  </si>
  <si>
    <t>2023120700150924</t>
  </si>
  <si>
    <t>2928,22</t>
  </si>
  <si>
    <t>CIG ZD835D0292 2</t>
  </si>
  <si>
    <t>166409</t>
  </si>
  <si>
    <t>202312070045381386</t>
  </si>
  <si>
    <t>674,62</t>
  </si>
  <si>
    <t>AIESI HOSPITAL SERVICE di PIANTADOSI Valerio e C. S.a.s.</t>
  </si>
  <si>
    <t>06111530637</t>
  </si>
  <si>
    <t>Doc 3238-01 del 16-05-2023, CIG ZDC39EA9DD - Acquisto prodot</t>
  </si>
  <si>
    <t>172939</t>
  </si>
  <si>
    <t>3238/01</t>
  </si>
  <si>
    <t>AIESI HOSPITAL SERVICE SAS</t>
  </si>
  <si>
    <t>202312070045381388</t>
  </si>
  <si>
    <t>015</t>
  </si>
  <si>
    <t>1254,00</t>
  </si>
  <si>
    <t>CIG Z2E399514B 1540M</t>
  </si>
  <si>
    <t>176481</t>
  </si>
  <si>
    <t>1540M</t>
  </si>
  <si>
    <t>202312070045152354</t>
  </si>
  <si>
    <t>800,00</t>
  </si>
  <si>
    <t>CIG Z89398A5BA 1-44</t>
  </si>
  <si>
    <t>177674</t>
  </si>
  <si>
    <t>1/44</t>
  </si>
  <si>
    <t>202312070045162311</t>
  </si>
  <si>
    <t>CIG ZF418A08A9 PAE0018666</t>
  </si>
  <si>
    <t>177802</t>
  </si>
  <si>
    <t>PAE0018666</t>
  </si>
  <si>
    <t>2023120700453811911</t>
  </si>
  <si>
    <t>208,40</t>
  </si>
  <si>
    <t>I.T.D. SOLUTIONS S.P.A.</t>
  </si>
  <si>
    <t>05773090013</t>
  </si>
  <si>
    <t>CIG 934475609B 23103641, CIG 934475609B 23103640</t>
  </si>
  <si>
    <t>104,20</t>
  </si>
  <si>
    <t>177818</t>
  </si>
  <si>
    <t>23103641</t>
  </si>
  <si>
    <t>ITD SOLUTIONS SPA</t>
  </si>
  <si>
    <t>177824</t>
  </si>
  <si>
    <t>23103640</t>
  </si>
  <si>
    <t>451,07</t>
  </si>
  <si>
    <t>177850</t>
  </si>
  <si>
    <t>000000900013077D</t>
  </si>
  <si>
    <t>177861</t>
  </si>
  <si>
    <t>000000900016478T</t>
  </si>
  <si>
    <t>181994</t>
  </si>
  <si>
    <t>11/0001920</t>
  </si>
  <si>
    <t>20231207004516239</t>
  </si>
  <si>
    <t>1459,23</t>
  </si>
  <si>
    <t>CIG Z6D39E1454 682</t>
  </si>
  <si>
    <t>182191</t>
  </si>
  <si>
    <t>682</t>
  </si>
  <si>
    <t>202312070045381515</t>
  </si>
  <si>
    <t>182643</t>
  </si>
  <si>
    <t>2023120700453815137</t>
  </si>
  <si>
    <t>4020,00</t>
  </si>
  <si>
    <t>CIG ZED3B05763 970-FI</t>
  </si>
  <si>
    <t>182662</t>
  </si>
  <si>
    <t>970/FI</t>
  </si>
  <si>
    <t>202312070045381511</t>
  </si>
  <si>
    <t>1427,37</t>
  </si>
  <si>
    <t>CIG Z2239D662E 5795-4</t>
  </si>
  <si>
    <t>182675</t>
  </si>
  <si>
    <t>5795/4</t>
  </si>
  <si>
    <t>202312070045392476</t>
  </si>
  <si>
    <t>13732,82</t>
  </si>
  <si>
    <t>CIG 9453069750 199, CIG 9453069750 248</t>
  </si>
  <si>
    <t>4849,97</t>
  </si>
  <si>
    <t>182903</t>
  </si>
  <si>
    <t>199</t>
  </si>
  <si>
    <t>2023120700453919313</t>
  </si>
  <si>
    <t>9784,00</t>
  </si>
  <si>
    <t>TERMOSERVICE S.R.L.</t>
  </si>
  <si>
    <t>02318970973</t>
  </si>
  <si>
    <t>CIG Z403A1BD4B 7-PA</t>
  </si>
  <si>
    <t>182915</t>
  </si>
  <si>
    <t>7/PA</t>
  </si>
  <si>
    <t>TERMOSERVICE SRL</t>
  </si>
  <si>
    <t>20231207004491453</t>
  </si>
  <si>
    <t>601,59</t>
  </si>
  <si>
    <t>EUROCORPORATION S.R.L. SOC. UNIPERSONALE</t>
  </si>
  <si>
    <t>05235640488</t>
  </si>
  <si>
    <t>CIG Z833A07349 W001765</t>
  </si>
  <si>
    <t>182950</t>
  </si>
  <si>
    <t>W001765</t>
  </si>
  <si>
    <t>EUROCORPORATION SRL</t>
  </si>
  <si>
    <t>20231207004491451</t>
  </si>
  <si>
    <t>1112,67</t>
  </si>
  <si>
    <t>CIG Z833A07349 W002041</t>
  </si>
  <si>
    <t>182960</t>
  </si>
  <si>
    <t>W002041</t>
  </si>
  <si>
    <t>202312070045381513</t>
  </si>
  <si>
    <t>1700,00</t>
  </si>
  <si>
    <t>2-PA</t>
  </si>
  <si>
    <t>183015</t>
  </si>
  <si>
    <t>2023120700453816635</t>
  </si>
  <si>
    <t>267,00</t>
  </si>
  <si>
    <t>CIG ZC33B43811 17-PA</t>
  </si>
  <si>
    <t>183482</t>
  </si>
  <si>
    <t>17/PA</t>
  </si>
  <si>
    <t>202312070045392474</t>
  </si>
  <si>
    <t>4449,40</t>
  </si>
  <si>
    <t>CIG ZEA3A3E8F5 18-PA, CIG ZEA3A3E8F5 9-PA</t>
  </si>
  <si>
    <t>3265,02</t>
  </si>
  <si>
    <t>183503</t>
  </si>
  <si>
    <t>1184,38</t>
  </si>
  <si>
    <t>183890</t>
  </si>
  <si>
    <t>9/PA</t>
  </si>
  <si>
    <t>202312070045162316</t>
  </si>
  <si>
    <t>3097,35</t>
  </si>
  <si>
    <t>ADESA SRL</t>
  </si>
  <si>
    <t>07268620726</t>
  </si>
  <si>
    <t>CIG Z463A78C52 117</t>
  </si>
  <si>
    <t>185853</t>
  </si>
  <si>
    <t>ADESA S.R.L.</t>
  </si>
  <si>
    <t>202312070044823209</t>
  </si>
  <si>
    <t>211369,82</t>
  </si>
  <si>
    <t>Energ elet.823000152748,823000182359,823000216776,8230002374</t>
  </si>
  <si>
    <t>25680,81</t>
  </si>
  <si>
    <t>186152</t>
  </si>
  <si>
    <t>823000152748</t>
  </si>
  <si>
    <t>202312070044821993</t>
  </si>
  <si>
    <t>3351,25</t>
  </si>
  <si>
    <t>Publiacqua S.p.A. Doc 7023012000009945 del 28.04.2023, 70230</t>
  </si>
  <si>
    <t>17394,04</t>
  </si>
  <si>
    <t>-14042,79</t>
  </si>
  <si>
    <t>186164</t>
  </si>
  <si>
    <t>7023012000010800</t>
  </si>
  <si>
    <t>2023120700453815141</t>
  </si>
  <si>
    <t>5698,65</t>
  </si>
  <si>
    <t>LAVANDERIA IL CICLONE SRLS</t>
  </si>
  <si>
    <t>02265930517</t>
  </si>
  <si>
    <t>CIG Z2038BBCB3 58, CIG Z2038BBCB3 60, CIG Z2038BBCB3 53, CIG</t>
  </si>
  <si>
    <t>1642,15</t>
  </si>
  <si>
    <t>197019</t>
  </si>
  <si>
    <t>58</t>
  </si>
  <si>
    <t>1854,80</t>
  </si>
  <si>
    <t>197023</t>
  </si>
  <si>
    <t>60</t>
  </si>
  <si>
    <t>877,46</t>
  </si>
  <si>
    <t>197028</t>
  </si>
  <si>
    <t>53</t>
  </si>
  <si>
    <t>1324,24</t>
  </si>
  <si>
    <t>197036</t>
  </si>
  <si>
    <t>85</t>
  </si>
  <si>
    <t>2023120700453919317</t>
  </si>
  <si>
    <t>4096,92</t>
  </si>
  <si>
    <t>CIG Z693A8B508 776</t>
  </si>
  <si>
    <t>197731</t>
  </si>
  <si>
    <t>776</t>
  </si>
  <si>
    <t>202312070011913622</t>
  </si>
  <si>
    <t>387,70</t>
  </si>
  <si>
    <t>Doc 90-2023 del 30-06-2023 CIG ZDF3AB99B7 - Acquisto Materia</t>
  </si>
  <si>
    <t>203306</t>
  </si>
  <si>
    <t>90/2023</t>
  </si>
  <si>
    <t>20231207007431121</t>
  </si>
  <si>
    <t>101,90</t>
  </si>
  <si>
    <t>CIG Z6839D6475 IPA23INV01210</t>
  </si>
  <si>
    <t>204416</t>
  </si>
  <si>
    <t>IPA23INV01210</t>
  </si>
  <si>
    <t>202312070045381517</t>
  </si>
  <si>
    <t>1594,10</t>
  </si>
  <si>
    <t>CIG Z4D3ADAEF5 7023241885</t>
  </si>
  <si>
    <t>211155</t>
  </si>
  <si>
    <t>7023241885</t>
  </si>
  <si>
    <t>2023120700453815121</t>
  </si>
  <si>
    <t>1855,00</t>
  </si>
  <si>
    <t>CIG ZAF39A0EFA 88-PA2023</t>
  </si>
  <si>
    <t>211170</t>
  </si>
  <si>
    <t>88/PA2023</t>
  </si>
  <si>
    <t>2023120700453816623</t>
  </si>
  <si>
    <t>1721,38</t>
  </si>
  <si>
    <t>EWB SRL</t>
  </si>
  <si>
    <t>06330610483</t>
  </si>
  <si>
    <t>124</t>
  </si>
  <si>
    <t>211179</t>
  </si>
  <si>
    <t>EWB SRL U</t>
  </si>
  <si>
    <t>2023120700453816651</t>
  </si>
  <si>
    <t>CIG ZE83B43450 254</t>
  </si>
  <si>
    <t>211191</t>
  </si>
  <si>
    <t>254</t>
  </si>
  <si>
    <t>202312070045381667</t>
  </si>
  <si>
    <t>275</t>
  </si>
  <si>
    <t>3718,86</t>
  </si>
  <si>
    <t>CEFOSMET SRL</t>
  </si>
  <si>
    <t>03146760800</t>
  </si>
  <si>
    <t>CIG Z3E3B2231F 318</t>
  </si>
  <si>
    <t>211224</t>
  </si>
  <si>
    <t>202312070045381198</t>
  </si>
  <si>
    <t>CIG 8096822CE0 A20020231000017606</t>
  </si>
  <si>
    <t>211231</t>
  </si>
  <si>
    <t>A20020231000017606</t>
  </si>
  <si>
    <t>2023120700453815135</t>
  </si>
  <si>
    <t>CIG ZAD218CE11 000000900019612T</t>
  </si>
  <si>
    <t>211233</t>
  </si>
  <si>
    <t>000000900019612T</t>
  </si>
  <si>
    <t>2023120700453815133</t>
  </si>
  <si>
    <t>677,95</t>
  </si>
  <si>
    <t>CIG ZAD218CE11 000000900016804D</t>
  </si>
  <si>
    <t>211241</t>
  </si>
  <si>
    <t>000000900016804D</t>
  </si>
  <si>
    <t>2023120700453816638</t>
  </si>
  <si>
    <t>2500,00</t>
  </si>
  <si>
    <t>OMEGA IMPIANTI SPORTIVI</t>
  </si>
  <si>
    <t>BNHMLD76L01Z330I</t>
  </si>
  <si>
    <t>CIG Z593B4320C 63</t>
  </si>
  <si>
    <t>211246</t>
  </si>
  <si>
    <t>202312070045381199</t>
  </si>
  <si>
    <t>CIG ZBD3887D6B 80000039</t>
  </si>
  <si>
    <t>211290</t>
  </si>
  <si>
    <t>80000039</t>
  </si>
  <si>
    <t>2023120700453816629</t>
  </si>
  <si>
    <t>781,55</t>
  </si>
  <si>
    <t>ITALIA AMBIENTE S.R.L.</t>
  </si>
  <si>
    <t>01481910527</t>
  </si>
  <si>
    <t>3184-00</t>
  </si>
  <si>
    <t>211299</t>
  </si>
  <si>
    <t>3184/00</t>
  </si>
  <si>
    <t>202312070045162329</t>
  </si>
  <si>
    <t>1056,94</t>
  </si>
  <si>
    <t>ATHA OFFICE s.a.s. di Metta G.  C.</t>
  </si>
  <si>
    <t>09649270015</t>
  </si>
  <si>
    <t>Atha Office S.a.s. di Metta G. - C. Fat. 92-PA del 30-06-202</t>
  </si>
  <si>
    <t>211502</t>
  </si>
  <si>
    <t>92/PA</t>
  </si>
  <si>
    <t>ATHA OFFICE S.A.S. DI METTA G.</t>
  </si>
  <si>
    <t>202312070045162331</t>
  </si>
  <si>
    <t>609,53</t>
  </si>
  <si>
    <t>2B SYSTEM S.R.L.</t>
  </si>
  <si>
    <t>00950040477</t>
  </si>
  <si>
    <t>2B SYSTEM S.R.L. Fat. 02-50 del 21-06-2023 CIG Z5339E152A -</t>
  </si>
  <si>
    <t>211530</t>
  </si>
  <si>
    <t>02/50</t>
  </si>
  <si>
    <t>20231207004504183</t>
  </si>
  <si>
    <t>252,03</t>
  </si>
  <si>
    <t>e-Picuro S.r.l.</t>
  </si>
  <si>
    <t>02043190426</t>
  </si>
  <si>
    <t>CIG Z5B3ADAFCA 004040</t>
  </si>
  <si>
    <t>211549</t>
  </si>
  <si>
    <t>004040</t>
  </si>
  <si>
    <t>E-PICURO S.R.L.</t>
  </si>
  <si>
    <t>2023120700453815139</t>
  </si>
  <si>
    <t>2944,08</t>
  </si>
  <si>
    <t>MEMOGRAPH di Panero Giovanna</t>
  </si>
  <si>
    <t>PNRGNN63P67B111F</t>
  </si>
  <si>
    <t>CIG ZAF3ADABF5 145</t>
  </si>
  <si>
    <t>211575</t>
  </si>
  <si>
    <t>145</t>
  </si>
  <si>
    <t>MEMOGRAPH DI PANERO GIOVANNA</t>
  </si>
  <si>
    <t>202312070011913624</t>
  </si>
  <si>
    <t>2904,00</t>
  </si>
  <si>
    <t>CIG ZC63B0120C 25PA</t>
  </si>
  <si>
    <t>211594</t>
  </si>
  <si>
    <t>25PA</t>
  </si>
  <si>
    <t>2023120700453816625</t>
  </si>
  <si>
    <t>413,00</t>
  </si>
  <si>
    <t>CIG ZEE3B4593A 376</t>
  </si>
  <si>
    <t>213381</t>
  </si>
  <si>
    <t>376</t>
  </si>
  <si>
    <t>2023120700453816627</t>
  </si>
  <si>
    <t>782,66</t>
  </si>
  <si>
    <t>123</t>
  </si>
  <si>
    <t>213504</t>
  </si>
  <si>
    <t>2023120700453813810</t>
  </si>
  <si>
    <t>245,00</t>
  </si>
  <si>
    <t>CIG Z1E3B9043E 122PA-2023</t>
  </si>
  <si>
    <t>214657</t>
  </si>
  <si>
    <t>122PA/2023</t>
  </si>
  <si>
    <t>2023120700453815131</t>
  </si>
  <si>
    <t>392,00</t>
  </si>
  <si>
    <t>SIMAUTO SNC di Squarcini A. e Boretti F.</t>
  </si>
  <si>
    <t>02248680973</t>
  </si>
  <si>
    <t>CIG Z1C3BADB4F 414</t>
  </si>
  <si>
    <t>214852</t>
  </si>
  <si>
    <t>414</t>
  </si>
  <si>
    <t>SIMAUTO SNC DI SQUARCINI A. E</t>
  </si>
  <si>
    <t>2023120700453816640</t>
  </si>
  <si>
    <t>3480,79</t>
  </si>
  <si>
    <t>122,  121</t>
  </si>
  <si>
    <t>1418,15</t>
  </si>
  <si>
    <t>216576</t>
  </si>
  <si>
    <t>122</t>
  </si>
  <si>
    <t>2062,64</t>
  </si>
  <si>
    <t>216584</t>
  </si>
  <si>
    <t>121</t>
  </si>
  <si>
    <t>2023120700453816642</t>
  </si>
  <si>
    <t>1104,95</t>
  </si>
  <si>
    <t>CIG Z653B707E3 375</t>
  </si>
  <si>
    <t>219077</t>
  </si>
  <si>
    <t>375</t>
  </si>
  <si>
    <t>2023120700453816644</t>
  </si>
  <si>
    <t>1150,00</t>
  </si>
  <si>
    <t>CIG Z033ACFF1E IT  001484</t>
  </si>
  <si>
    <t>219847</t>
  </si>
  <si>
    <t>IT  001484</t>
  </si>
  <si>
    <t>2023120700453816646</t>
  </si>
  <si>
    <t>4834,00</t>
  </si>
  <si>
    <t>CIG Z223A3D55E 1020</t>
  </si>
  <si>
    <t>220122</t>
  </si>
  <si>
    <t>1020</t>
  </si>
  <si>
    <t>20231207004481163</t>
  </si>
  <si>
    <t>57353,20</t>
  </si>
  <si>
    <t>CIG 9519886A71 11-0002429, CIG 9519886A71 11-0002901</t>
  </si>
  <si>
    <t>220451</t>
  </si>
  <si>
    <t>11/0002429</t>
  </si>
  <si>
    <t>220474</t>
  </si>
  <si>
    <t>11/0002901</t>
  </si>
  <si>
    <t>8882,85</t>
  </si>
  <si>
    <t>222162</t>
  </si>
  <si>
    <t>202312070045392478</t>
  </si>
  <si>
    <t>1307,96</t>
  </si>
  <si>
    <t>CIG 9453069750 214</t>
  </si>
  <si>
    <t>222264</t>
  </si>
  <si>
    <t>214</t>
  </si>
  <si>
    <t>2023120700453924710</t>
  </si>
  <si>
    <t>4105,61</t>
  </si>
  <si>
    <t>CIG 9453069750 271</t>
  </si>
  <si>
    <t>222320</t>
  </si>
  <si>
    <t>2023120700453816649</t>
  </si>
  <si>
    <t>1085,29</t>
  </si>
  <si>
    <t>CIG Z793A0FBD1 197</t>
  </si>
  <si>
    <t>222458</t>
  </si>
  <si>
    <t>197</t>
  </si>
  <si>
    <t>202312070045162319</t>
  </si>
  <si>
    <t>1920,00</t>
  </si>
  <si>
    <t>SOCIETA' EDITRICE IL MULINO</t>
  </si>
  <si>
    <t>00311580377</t>
  </si>
  <si>
    <t>Doc F-285 del 19-06-2023, CIG ZE13B8D1DA - Acquisto di N. 50</t>
  </si>
  <si>
    <t>227465</t>
  </si>
  <si>
    <t>F-285</t>
  </si>
  <si>
    <t>SOCIETÀ EDITRICE IL MULINO SPA</t>
  </si>
  <si>
    <t>202312070011913626</t>
  </si>
  <si>
    <t>310,68</t>
  </si>
  <si>
    <t>INTERFLON ITALIA S.R.L.</t>
  </si>
  <si>
    <t>02510500040</t>
  </si>
  <si>
    <t>Doc 231886 -FV del 30-06-2023, CIG Z5B3B82282 - Acquisto lub</t>
  </si>
  <si>
    <t>227576</t>
  </si>
  <si>
    <t>231886 /FV</t>
  </si>
  <si>
    <t>INTERFLON ITALIA SRL</t>
  </si>
  <si>
    <t>39628,37</t>
  </si>
  <si>
    <t>232831</t>
  </si>
  <si>
    <t>823000182359</t>
  </si>
  <si>
    <t>54,57</t>
  </si>
  <si>
    <t>232842</t>
  </si>
  <si>
    <t>823000173018</t>
  </si>
  <si>
    <t>202312070044821995</t>
  </si>
  <si>
    <t>69578,18</t>
  </si>
  <si>
    <t>Publiacqua S.p.A. Doc 7023012000011434 del 26.06.23, 7023012</t>
  </si>
  <si>
    <t>21933,52</t>
  </si>
  <si>
    <t>232862</t>
  </si>
  <si>
    <t>7023012000011434</t>
  </si>
  <si>
    <t>47644,66</t>
  </si>
  <si>
    <t>232867</t>
  </si>
  <si>
    <t>7023012000010986</t>
  </si>
  <si>
    <t>596,42</t>
  </si>
  <si>
    <t>232868</t>
  </si>
  <si>
    <t>FE000120230001916611</t>
  </si>
  <si>
    <t>35,63</t>
  </si>
  <si>
    <t>232869</t>
  </si>
  <si>
    <t>FE000120230001916615</t>
  </si>
  <si>
    <t>64,02</t>
  </si>
  <si>
    <t>232874</t>
  </si>
  <si>
    <t>FE000120230001916612</t>
  </si>
  <si>
    <t>232876</t>
  </si>
  <si>
    <t>FE000120230001916558</t>
  </si>
  <si>
    <t>2023120700453924712</t>
  </si>
  <si>
    <t>1223,23</t>
  </si>
  <si>
    <t>CIG Z303B58BE3 440</t>
  </si>
  <si>
    <t>240598</t>
  </si>
  <si>
    <t>440</t>
  </si>
  <si>
    <t>202312070011913628</t>
  </si>
  <si>
    <t>403,86</t>
  </si>
  <si>
    <t>Conrad Electronic Italia srl</t>
  </si>
  <si>
    <t>02778790218</t>
  </si>
  <si>
    <t>Doc 231025205 del 28-06-23, 231023775 del 16-06-23, 23102395</t>
  </si>
  <si>
    <t>240972</t>
  </si>
  <si>
    <t>231025205</t>
  </si>
  <si>
    <t>CONRAD ELECTRONIC ITALIA SRL</t>
  </si>
  <si>
    <t>199,06</t>
  </si>
  <si>
    <t>240990</t>
  </si>
  <si>
    <t>231023775</t>
  </si>
  <si>
    <t>65,50</t>
  </si>
  <si>
    <t>241003</t>
  </si>
  <si>
    <t>231023951</t>
  </si>
  <si>
    <t>49,90</t>
  </si>
  <si>
    <t>241011</t>
  </si>
  <si>
    <t>823000193887</t>
  </si>
  <si>
    <t>58,89</t>
  </si>
  <si>
    <t>241033</t>
  </si>
  <si>
    <t>FE000120230002202542</t>
  </si>
  <si>
    <t>241043</t>
  </si>
  <si>
    <t>FE000120230002202545</t>
  </si>
  <si>
    <t>471,42</t>
  </si>
  <si>
    <t>241049</t>
  </si>
  <si>
    <t>FE000120230002202541</t>
  </si>
  <si>
    <t>2023120700453811913</t>
  </si>
  <si>
    <t>1102,68</t>
  </si>
  <si>
    <t>CIG Z6938797E6 FAD-2023-10844, CIG Z6938797E6 FAD-2023-11323</t>
  </si>
  <si>
    <t>248853</t>
  </si>
  <si>
    <t>FAD-2023-10844</t>
  </si>
  <si>
    <t>148,68</t>
  </si>
  <si>
    <t>248866</t>
  </si>
  <si>
    <t>FAD-2023-11323</t>
  </si>
  <si>
    <t>202312070045381099</t>
  </si>
  <si>
    <t>418,67</t>
  </si>
  <si>
    <t>CIG ZB414C7FDE 302380152926</t>
  </si>
  <si>
    <t>249225</t>
  </si>
  <si>
    <t>302380152926</t>
  </si>
  <si>
    <t>2023120700453810911</t>
  </si>
  <si>
    <t>193,56</t>
  </si>
  <si>
    <t>CIG ZF418A08A9 PAE0025630</t>
  </si>
  <si>
    <t>249240</t>
  </si>
  <si>
    <t>PAE0025630</t>
  </si>
  <si>
    <t>2023120700453924714</t>
  </si>
  <si>
    <t>3855,18</t>
  </si>
  <si>
    <t>CIG 9453069750 283</t>
  </si>
  <si>
    <t>249250</t>
  </si>
  <si>
    <t>283</t>
  </si>
  <si>
    <t>2023120700453815145</t>
  </si>
  <si>
    <t>821,67</t>
  </si>
  <si>
    <t>CIG Z633BAD8E0 1457</t>
  </si>
  <si>
    <t>250885</t>
  </si>
  <si>
    <t>1457</t>
  </si>
  <si>
    <t>2023120700453815147</t>
  </si>
  <si>
    <t>1112,66</t>
  </si>
  <si>
    <t>CIG Z2038BBCB3 - liquidazione fatture cap. 4538-01</t>
  </si>
  <si>
    <t>1028,89</t>
  </si>
  <si>
    <t>260476</t>
  </si>
  <si>
    <t>126</t>
  </si>
  <si>
    <t>83,77</t>
  </si>
  <si>
    <t>260487</t>
  </si>
  <si>
    <t>149</t>
  </si>
  <si>
    <t>4536</t>
  </si>
  <si>
    <t>202312070045361081</t>
  </si>
  <si>
    <t>027</t>
  </si>
  <si>
    <t>3672,99</t>
  </si>
  <si>
    <t>ENI SUSTAINABLE MOBILITY SPA</t>
  </si>
  <si>
    <t>11403240960</t>
  </si>
  <si>
    <t>CIG 9292449380 19900382</t>
  </si>
  <si>
    <t>263612</t>
  </si>
  <si>
    <t>19900382</t>
  </si>
  <si>
    <t>ENI SUSTAINABLE MOBILITY S.P.A</t>
  </si>
  <si>
    <t>20231207004481165</t>
  </si>
  <si>
    <t>29849,60</t>
  </si>
  <si>
    <t>CIG 9519886A71</t>
  </si>
  <si>
    <t>265999</t>
  </si>
  <si>
    <t>11/0003454</t>
  </si>
  <si>
    <t>1173,00</t>
  </si>
  <si>
    <t>266003</t>
  </si>
  <si>
    <t>11/0003465</t>
  </si>
  <si>
    <t>202312070045393021</t>
  </si>
  <si>
    <t>409,00</t>
  </si>
  <si>
    <t>OFFICINA BREZZI SNC DI BARTOLINI SIMONE E C.</t>
  </si>
  <si>
    <t>01656080510</t>
  </si>
  <si>
    <t>CIG Z273B809B5 2023   324-I</t>
  </si>
  <si>
    <t>275037</t>
  </si>
  <si>
    <t>2023   324/I</t>
  </si>
  <si>
    <t>OFFICINA BREZZI S.N.C</t>
  </si>
  <si>
    <t>2023120700150941</t>
  </si>
  <si>
    <t>3604,00</t>
  </si>
  <si>
    <t>CIG ZF03BDBFD6 05-0000384</t>
  </si>
  <si>
    <t>275049</t>
  </si>
  <si>
    <t>05/0000384</t>
  </si>
  <si>
    <t>2023120700119136210</t>
  </si>
  <si>
    <t>2043,43</t>
  </si>
  <si>
    <t>TECNOTELAI SRL</t>
  </si>
  <si>
    <t>02546520376</t>
  </si>
  <si>
    <t>CIG CIG.Z983B0B236 VPA-23-0008</t>
  </si>
  <si>
    <t>275057</t>
  </si>
  <si>
    <t>VPA-23-0008</t>
  </si>
  <si>
    <t>TECNOTELAI S.R.L.</t>
  </si>
  <si>
    <t>202312070045162323</t>
  </si>
  <si>
    <t>112,00</t>
  </si>
  <si>
    <t>QUESTI LUCIANO</t>
  </si>
  <si>
    <t>QSTLCN50M13H635O</t>
  </si>
  <si>
    <t>CIG ZF33BDA09 25-PA</t>
  </si>
  <si>
    <t>275076</t>
  </si>
  <si>
    <t>202312070045162321</t>
  </si>
  <si>
    <t>276</t>
  </si>
  <si>
    <t>2760,00</t>
  </si>
  <si>
    <t>CIG Z8139E14D1 24-PA</t>
  </si>
  <si>
    <t>275084</t>
  </si>
  <si>
    <t>2023120700453919319</t>
  </si>
  <si>
    <t>983,60</t>
  </si>
  <si>
    <t>GESTIONE PICCHIANI - BARLACCHI SRL</t>
  </si>
  <si>
    <t>04585840483</t>
  </si>
  <si>
    <t>CIG ZE43B00E5E 740</t>
  </si>
  <si>
    <t>275088</t>
  </si>
  <si>
    <t>GESTIONE PICCHIANI &amp; BARLACCHI</t>
  </si>
  <si>
    <t>20231207004504185</t>
  </si>
  <si>
    <t>3305,71</t>
  </si>
  <si>
    <t>CIG Z913AB9A43 FPA 167-23</t>
  </si>
  <si>
    <t>282075</t>
  </si>
  <si>
    <t>FPA 167/23</t>
  </si>
  <si>
    <t>202312070045162325</t>
  </si>
  <si>
    <t>411</t>
  </si>
  <si>
    <t>CIG ZDF3B7A44F 20</t>
  </si>
  <si>
    <t>282487</t>
  </si>
  <si>
    <t>2023120700453813814</t>
  </si>
  <si>
    <t>1054,10</t>
  </si>
  <si>
    <t>CIG Z2E399514B 2668M</t>
  </si>
  <si>
    <t>284850</t>
  </si>
  <si>
    <t>2668M</t>
  </si>
  <si>
    <t>2023120700453815151</t>
  </si>
  <si>
    <t>417,88</t>
  </si>
  <si>
    <t>CIG ZAD218CE11 000000900019049D</t>
  </si>
  <si>
    <t>284882</t>
  </si>
  <si>
    <t>000000900019049D</t>
  </si>
  <si>
    <t>2023120700453815153</t>
  </si>
  <si>
    <t>CIG ZAD218CE11 000000900023367T</t>
  </si>
  <si>
    <t>284893</t>
  </si>
  <si>
    <t>000000900023367T</t>
  </si>
  <si>
    <t>2023120700453810914</t>
  </si>
  <si>
    <t>427,24</t>
  </si>
  <si>
    <t>CIG 6930022311 302380152828</t>
  </si>
  <si>
    <t>284907</t>
  </si>
  <si>
    <t>302380152828</t>
  </si>
  <si>
    <t>2023120700453816654</t>
  </si>
  <si>
    <t>2412,47</t>
  </si>
  <si>
    <t>143</t>
  </si>
  <si>
    <t>284925</t>
  </si>
  <si>
    <t>202312070045162327</t>
  </si>
  <si>
    <t>FASTWEB SpA Fat. PAE0026957 del 31-07-2023, CIG ZF418A08A9 -</t>
  </si>
  <si>
    <t>296409</t>
  </si>
  <si>
    <t>PAE0026957</t>
  </si>
  <si>
    <t>2023120700453815155</t>
  </si>
  <si>
    <t>155,79</t>
  </si>
  <si>
    <t>D.R.S. S.P.A. Fat. 9517-4 del 31.08.2023, CIG Z2239D662E - A</t>
  </si>
  <si>
    <t>301295</t>
  </si>
  <si>
    <t>9517/4</t>
  </si>
  <si>
    <t>202312070044823205</t>
  </si>
  <si>
    <t>72190,25</t>
  </si>
  <si>
    <t>Publiacqua SpA Fat. 7023012000015814, 16621,  20579, 19901,</t>
  </si>
  <si>
    <t>25701,42</t>
  </si>
  <si>
    <t>-59029,27</t>
  </si>
  <si>
    <t>308148</t>
  </si>
  <si>
    <t>7023012000015814</t>
  </si>
  <si>
    <t>54575,29</t>
  </si>
  <si>
    <t>308160</t>
  </si>
  <si>
    <t>823000216776</t>
  </si>
  <si>
    <t>48,92</t>
  </si>
  <si>
    <t>308200</t>
  </si>
  <si>
    <t>823000237494</t>
  </si>
  <si>
    <t>25694,70</t>
  </si>
  <si>
    <t>308202</t>
  </si>
  <si>
    <t>7023012000016621</t>
  </si>
  <si>
    <t>2023120700453816656</t>
  </si>
  <si>
    <t>5045,80</t>
  </si>
  <si>
    <t>ASSO COSTRUZIONI S.R.L.</t>
  </si>
  <si>
    <t>01710960509</t>
  </si>
  <si>
    <t>CIG Z743AD0029 FATTPA 26-23</t>
  </si>
  <si>
    <t>312101</t>
  </si>
  <si>
    <t>FATTPA 26_23</t>
  </si>
  <si>
    <t>ASSO COSTRUZIONI SRL</t>
  </si>
  <si>
    <t>202312070045162333</t>
  </si>
  <si>
    <t>800,99</t>
  </si>
  <si>
    <t>VICIDOMINI ANIELLO S.R.L.</t>
  </si>
  <si>
    <t>03753810658</t>
  </si>
  <si>
    <t>Doc E-47 del 28-07-2023, CIG Z1F3A78B9D - Acquisto materiale</t>
  </si>
  <si>
    <t>314933</t>
  </si>
  <si>
    <t>E/47</t>
  </si>
  <si>
    <t>VICIDOMINI ANIELLO SRL</t>
  </si>
  <si>
    <t>2023120700453816659</t>
  </si>
  <si>
    <t>27120,16</t>
  </si>
  <si>
    <t>ELETTRICA COMMERCIALE EU SRL</t>
  </si>
  <si>
    <t>03618110922</t>
  </si>
  <si>
    <t>ELETTRICA COMMERCIALE EU SRL FAT.  23-000040-V8 del 18-09-20</t>
  </si>
  <si>
    <t>316363</t>
  </si>
  <si>
    <t>23/000040/V8</t>
  </si>
  <si>
    <t>202312070014123151</t>
  </si>
  <si>
    <t>3154,47</t>
  </si>
  <si>
    <t>EWB SRL U Fat. 189 del 13-09-2023, CIG Z013C67B99 - Lavori p</t>
  </si>
  <si>
    <t>316888</t>
  </si>
  <si>
    <t>189</t>
  </si>
  <si>
    <t>2023120700453924716</t>
  </si>
  <si>
    <t>3457,08</t>
  </si>
  <si>
    <t>TERMOSERVICE SRL Fat. 37-PA del 21-09-2023, CIG ZEA3A3E8F5 -</t>
  </si>
  <si>
    <t>317005</t>
  </si>
  <si>
    <t>37/PA</t>
  </si>
  <si>
    <t>2023120700453816661</t>
  </si>
  <si>
    <t>620,00</t>
  </si>
  <si>
    <t>TERMOSERVICE SRL Fat. 39-PA del 21-09-2023, CIG Z193BF47EC -</t>
  </si>
  <si>
    <t>317034</t>
  </si>
  <si>
    <t>39/PA</t>
  </si>
  <si>
    <t>202312070045162336</t>
  </si>
  <si>
    <t>750,00</t>
  </si>
  <si>
    <t>E-CONSULTANT SRL</t>
  </si>
  <si>
    <t>13358820150</t>
  </si>
  <si>
    <t>CIG ZF839CF156 64-2023</t>
  </si>
  <si>
    <t>318036</t>
  </si>
  <si>
    <t>64/2023</t>
  </si>
  <si>
    <t>202312070044823207</t>
  </si>
  <si>
    <t>25755,57</t>
  </si>
  <si>
    <t>CIG 923672529A, 22683,22684,22685,22686,22687,18725,63308,63</t>
  </si>
  <si>
    <t>56,91</t>
  </si>
  <si>
    <t>318434</t>
  </si>
  <si>
    <t>FE000120230002722684</t>
  </si>
  <si>
    <t>1732,41</t>
  </si>
  <si>
    <t>318439</t>
  </si>
  <si>
    <t>FE000120230002722685</t>
  </si>
  <si>
    <t>460,75</t>
  </si>
  <si>
    <t>318444</t>
  </si>
  <si>
    <t>FE000120230002722683</t>
  </si>
  <si>
    <t>318456</t>
  </si>
  <si>
    <t>FE000120230002722687</t>
  </si>
  <si>
    <t>4468,82</t>
  </si>
  <si>
    <t>318461</t>
  </si>
  <si>
    <t>FE000120230002722686</t>
  </si>
  <si>
    <t>717,00</t>
  </si>
  <si>
    <t>318468</t>
  </si>
  <si>
    <t>FE000120230002718725</t>
  </si>
  <si>
    <t>46080,56</t>
  </si>
  <si>
    <t>318485</t>
  </si>
  <si>
    <t>823000251845</t>
  </si>
  <si>
    <t>20231207004481167</t>
  </si>
  <si>
    <t>Servizio di pulizia ISMA Firenze Luglio 2023 - CIG 9519886A7</t>
  </si>
  <si>
    <t>318611</t>
  </si>
  <si>
    <t>11/0003959</t>
  </si>
  <si>
    <t>202312070011914811</t>
  </si>
  <si>
    <t>794,00</t>
  </si>
  <si>
    <t>9 MILLIMETRI Srl Fat. 15PA del 15-05-2023, CIG Z093AB99E2 -</t>
  </si>
  <si>
    <t>320972</t>
  </si>
  <si>
    <t>15PA</t>
  </si>
  <si>
    <t>2023120700453816663</t>
  </si>
  <si>
    <t>2613,40</t>
  </si>
  <si>
    <t>EWB SRL U Fat. 191 del 13-09-2023, CIG Z95383326A - Lavori e</t>
  </si>
  <si>
    <t>321016</t>
  </si>
  <si>
    <t>191</t>
  </si>
  <si>
    <t>2023120700453919321</t>
  </si>
  <si>
    <t>1229,51</t>
  </si>
  <si>
    <t>CIG Z333BE89DB 1285</t>
  </si>
  <si>
    <t>323210</t>
  </si>
  <si>
    <t>1285</t>
  </si>
  <si>
    <t>20231207007437611</t>
  </si>
  <si>
    <t>990,00</t>
  </si>
  <si>
    <t>CITTI DI MAURIZIO E MARCO BERTI e C. S.N.C. Fat. 67-2023 del</t>
  </si>
  <si>
    <t>323459</t>
  </si>
  <si>
    <t>67 / 2023</t>
  </si>
  <si>
    <t>2023120700453813815</t>
  </si>
  <si>
    <t>CIG Z573C5A872 195PA-2023</t>
  </si>
  <si>
    <t>323539</t>
  </si>
  <si>
    <t>195PA/2023</t>
  </si>
  <si>
    <t>2023120700453821355</t>
  </si>
  <si>
    <t>2703,26</t>
  </si>
  <si>
    <t>CIG Z2038BBCB3</t>
  </si>
  <si>
    <t>136,40</t>
  </si>
  <si>
    <t>329738</t>
  </si>
  <si>
    <t>2023120700453816668</t>
  </si>
  <si>
    <t>4493,99</t>
  </si>
  <si>
    <t>179</t>
  </si>
  <si>
    <t>332311</t>
  </si>
  <si>
    <t>2023120700453924719</t>
  </si>
  <si>
    <t>4585,25</t>
  </si>
  <si>
    <t>CIG 9453069750 326, CIG 9453069750 325</t>
  </si>
  <si>
    <t>1637,41</t>
  </si>
  <si>
    <t>332481</t>
  </si>
  <si>
    <t>326</t>
  </si>
  <si>
    <t>2947,84</t>
  </si>
  <si>
    <t>332488</t>
  </si>
  <si>
    <t>325</t>
  </si>
  <si>
    <t>2023120700453924721</t>
  </si>
  <si>
    <t>1361,69</t>
  </si>
  <si>
    <t>CIG ZA3383333F 000032-23-PA</t>
  </si>
  <si>
    <t>332497</t>
  </si>
  <si>
    <t>000032/23/PA</t>
  </si>
  <si>
    <t>2023120700453924723</t>
  </si>
  <si>
    <t>CIG ZD03399FD3 4600</t>
  </si>
  <si>
    <t>332852</t>
  </si>
  <si>
    <t>4600</t>
  </si>
  <si>
    <t>2023120700453810919</t>
  </si>
  <si>
    <t>134,00</t>
  </si>
  <si>
    <t>CIG ZF418A08A9 PAE0029291</t>
  </si>
  <si>
    <t>337425</t>
  </si>
  <si>
    <t>PAE0029291</t>
  </si>
  <si>
    <t>20231207007431171</t>
  </si>
  <si>
    <t>518,87</t>
  </si>
  <si>
    <t>ADPARTNERS SRL</t>
  </si>
  <si>
    <t>03340710270</t>
  </si>
  <si>
    <t>CIG Z3C3B80590 1170-2023</t>
  </si>
  <si>
    <t>338439</t>
  </si>
  <si>
    <t>1170/2023</t>
  </si>
  <si>
    <t>202312070045162338</t>
  </si>
  <si>
    <t>3025,98</t>
  </si>
  <si>
    <t>RECOPRINT SRL Fat. 3-74 del 19-07-2023, CIG Z163A78C21 - Acq</t>
  </si>
  <si>
    <t>339265</t>
  </si>
  <si>
    <t>3/74</t>
  </si>
  <si>
    <t>2023120700453821323</t>
  </si>
  <si>
    <t>594,59</t>
  </si>
  <si>
    <t>CIG ZAD218CE11 000000900025010D, CIG ZAD218CE11 000000900022</t>
  </si>
  <si>
    <t>324,10</t>
  </si>
  <si>
    <t>342534</t>
  </si>
  <si>
    <t>000000900025010D</t>
  </si>
  <si>
    <t>2023120700453821325</t>
  </si>
  <si>
    <t>30,00</t>
  </si>
  <si>
    <t>CIG ZAD218CE11 000000900030685T, CIG ZAD218CE11 000000900027</t>
  </si>
  <si>
    <t>342578</t>
  </si>
  <si>
    <t>000000900030685T</t>
  </si>
  <si>
    <t>2023120700453816670</t>
  </si>
  <si>
    <t>408,10</t>
  </si>
  <si>
    <t>4897-00</t>
  </si>
  <si>
    <t>342887</t>
  </si>
  <si>
    <t>4897/00</t>
  </si>
  <si>
    <t>2023120700453811915</t>
  </si>
  <si>
    <t>CIG 8096822CE0 A20020231000027056</t>
  </si>
  <si>
    <t>342904</t>
  </si>
  <si>
    <t>A20020231000027056</t>
  </si>
  <si>
    <t>202312070045151171</t>
  </si>
  <si>
    <t>CIG ZCA3906997 23</t>
  </si>
  <si>
    <t>342927</t>
  </si>
  <si>
    <t>23</t>
  </si>
  <si>
    <t>2023120700453919325</t>
  </si>
  <si>
    <t>762,00</t>
  </si>
  <si>
    <t>SINERGIE SPORT ITALIA SRL Fat. 21-PA del 14-09-2023, CIG Z0D</t>
  </si>
  <si>
    <t>344969</t>
  </si>
  <si>
    <t>56,03</t>
  </si>
  <si>
    <t>344981</t>
  </si>
  <si>
    <t>823000263312</t>
  </si>
  <si>
    <t>2023120700453816672</t>
  </si>
  <si>
    <t>40940,11</t>
  </si>
  <si>
    <t>LA FENICE SRL</t>
  </si>
  <si>
    <t>05316910651</t>
  </si>
  <si>
    <t>CIG 9642213DDF 60-E</t>
  </si>
  <si>
    <t>345346</t>
  </si>
  <si>
    <t>60/E</t>
  </si>
  <si>
    <t>202312070014123153</t>
  </si>
  <si>
    <t>10417,58</t>
  </si>
  <si>
    <t>CIG Z9A3C6971C 61-E</t>
  </si>
  <si>
    <t>345371</t>
  </si>
  <si>
    <t>61/E</t>
  </si>
  <si>
    <t>2023120700453919324</t>
  </si>
  <si>
    <t>39949,41</t>
  </si>
  <si>
    <t>PANINI S.p.A.</t>
  </si>
  <si>
    <t>02796411201</t>
  </si>
  <si>
    <t>CIG ZE33BA3166 VPSN00000012</t>
  </si>
  <si>
    <t>345870</t>
  </si>
  <si>
    <t>VPSN00000012</t>
  </si>
  <si>
    <t>PANINI S.P.A.</t>
  </si>
  <si>
    <t>2023120700453919327</t>
  </si>
  <si>
    <t>2750,00</t>
  </si>
  <si>
    <t>SINERGIE SPORT ITALIA SRL Fat. 18-PA del 25-08-2023, CIG ZEF</t>
  </si>
  <si>
    <t>345929</t>
  </si>
  <si>
    <t>2023120700453816674</t>
  </si>
  <si>
    <t>CIG ZC23C5CD21 IT  003150</t>
  </si>
  <si>
    <t>348783</t>
  </si>
  <si>
    <t>IT  003150</t>
  </si>
  <si>
    <t>2023120700453821311</t>
  </si>
  <si>
    <t>2328,26</t>
  </si>
  <si>
    <t>CIG Z5F3C6CBD7 231400003</t>
  </si>
  <si>
    <t>349196</t>
  </si>
  <si>
    <t>231400003</t>
  </si>
  <si>
    <t>202312070045382139</t>
  </si>
  <si>
    <t>998,40</t>
  </si>
  <si>
    <t>SETTI PNEUMATICI SRL</t>
  </si>
  <si>
    <t>02753831201</t>
  </si>
  <si>
    <t>CIG ZB73B506A7 0112140</t>
  </si>
  <si>
    <t>349273</t>
  </si>
  <si>
    <t>0112140</t>
  </si>
  <si>
    <t>202312070045382137</t>
  </si>
  <si>
    <t>3045,00</t>
  </si>
  <si>
    <t>CIG Z963ADAE0B 138-FE</t>
  </si>
  <si>
    <t>349297</t>
  </si>
  <si>
    <t>138/FE</t>
  </si>
  <si>
    <t>202312070045382135</t>
  </si>
  <si>
    <t>544,38</t>
  </si>
  <si>
    <t>CIG ZC93B5389B 51-PA</t>
  </si>
  <si>
    <t>349317</t>
  </si>
  <si>
    <t>51/PA</t>
  </si>
  <si>
    <t>202312070045382133</t>
  </si>
  <si>
    <t>338,59</t>
  </si>
  <si>
    <t>CIG ZFA3B80AB1 1134-2023</t>
  </si>
  <si>
    <t>349335</t>
  </si>
  <si>
    <t>1134/2023</t>
  </si>
  <si>
    <t>202312070045382131</t>
  </si>
  <si>
    <t>2113,60</t>
  </si>
  <si>
    <t>CIG Z853BADA32 23-50-00036</t>
  </si>
  <si>
    <t>349350</t>
  </si>
  <si>
    <t>23/50/00036</t>
  </si>
  <si>
    <t>2023120700453821321</t>
  </si>
  <si>
    <t>481,45</t>
  </si>
  <si>
    <t>CIG z2239d662e 9516-4</t>
  </si>
  <si>
    <t>349362</t>
  </si>
  <si>
    <t>9516/4</t>
  </si>
  <si>
    <t>2023120700453821319</t>
  </si>
  <si>
    <t>224,91</t>
  </si>
  <si>
    <t>CIG z2239d662e 9515-4</t>
  </si>
  <si>
    <t>349382</t>
  </si>
  <si>
    <t>9515/4</t>
  </si>
  <si>
    <t>2023120700453821313</t>
  </si>
  <si>
    <t>666,60</t>
  </si>
  <si>
    <t>ADpartners SRL Fat. 1279-2023 del 26-07-2023 CIG Z933B9FD71</t>
  </si>
  <si>
    <t>350418</t>
  </si>
  <si>
    <t>1279/2023</t>
  </si>
  <si>
    <t>2023120700453821315</t>
  </si>
  <si>
    <t>122,70</t>
  </si>
  <si>
    <t>ADpartners SRL Fat. 1171-2023 del 04-07-2023, CIG Z933B9FD71</t>
  </si>
  <si>
    <t>350435</t>
  </si>
  <si>
    <t>1171/2023</t>
  </si>
  <si>
    <t>2023120700453821317</t>
  </si>
  <si>
    <t>264,81</t>
  </si>
  <si>
    <t>PLUG-IN SRL</t>
  </si>
  <si>
    <t>12138740159</t>
  </si>
  <si>
    <t>CIG ZFA3B80AB1 127-PA</t>
  </si>
  <si>
    <t>350447</t>
  </si>
  <si>
    <t>127/PA</t>
  </si>
  <si>
    <t>PLUG-IN S.R.L.</t>
  </si>
  <si>
    <t>2023120700150943</t>
  </si>
  <si>
    <t>960,00</t>
  </si>
  <si>
    <t>CIG Z433BE66F3 241-2023-FE</t>
  </si>
  <si>
    <t>350465</t>
  </si>
  <si>
    <t>241-2023-FE</t>
  </si>
  <si>
    <t>270,49</t>
  </si>
  <si>
    <t>350964</t>
  </si>
  <si>
    <t>000000900022518D</t>
  </si>
  <si>
    <t>350968</t>
  </si>
  <si>
    <t>000000900027974T</t>
  </si>
  <si>
    <t>202312070045151172</t>
  </si>
  <si>
    <t>CIG ZED3BDD980 000025-2023-PA</t>
  </si>
  <si>
    <t>351033</t>
  </si>
  <si>
    <t>000025-2023-PA</t>
  </si>
  <si>
    <t>2023120700453821327</t>
  </si>
  <si>
    <t>1050,01</t>
  </si>
  <si>
    <t>TRUCK POINT SRL Fat. 231400002 del 31-08-2023, CIG Z003B53C4</t>
  </si>
  <si>
    <t>352077</t>
  </si>
  <si>
    <t>231400002</t>
  </si>
  <si>
    <t>202312070045162341</t>
  </si>
  <si>
    <t>2890,00</t>
  </si>
  <si>
    <t>CIG Z693BF14EE 400</t>
  </si>
  <si>
    <t>352289</t>
  </si>
  <si>
    <t>400</t>
  </si>
  <si>
    <t>2023120700453821329</t>
  </si>
  <si>
    <t>4254,00</t>
  </si>
  <si>
    <t>Fat. 108-V del 28-07-2023, CIG Z933B9FD71 - Acquisto materia</t>
  </si>
  <si>
    <t>352317</t>
  </si>
  <si>
    <t>108_V</t>
  </si>
  <si>
    <t>2023120700451511725</t>
  </si>
  <si>
    <t>2470,00</t>
  </si>
  <si>
    <t>FAROS GROUP SRL</t>
  </si>
  <si>
    <t>01874800939</t>
  </si>
  <si>
    <t>FAROS GROUP SRL Fat. FPA 5-23 del 14-09-2023, CIG Z6A3BD7A62</t>
  </si>
  <si>
    <t>352356</t>
  </si>
  <si>
    <t>FPA 5/23</t>
  </si>
  <si>
    <t>2023120700453816676</t>
  </si>
  <si>
    <t>710,00</t>
  </si>
  <si>
    <t>CIG ZB03BF7295 IT  003171</t>
  </si>
  <si>
    <t>352372</t>
  </si>
  <si>
    <t>IT  003171</t>
  </si>
  <si>
    <t>202312070014123155</t>
  </si>
  <si>
    <t>3190,00</t>
  </si>
  <si>
    <t>CIG Z5E3C594C3 IT  003151</t>
  </si>
  <si>
    <t>352385</t>
  </si>
  <si>
    <t>IT  003151</t>
  </si>
  <si>
    <t>2023120700453816678</t>
  </si>
  <si>
    <t>3968,82</t>
  </si>
  <si>
    <t>CIG ZC23ACFF9D 59-E</t>
  </si>
  <si>
    <t>354674</t>
  </si>
  <si>
    <t>59/E</t>
  </si>
  <si>
    <t>202312070045381851</t>
  </si>
  <si>
    <t>9517,16</t>
  </si>
  <si>
    <t>ALLARME CASA SRL</t>
  </si>
  <si>
    <t>12637770012</t>
  </si>
  <si>
    <t>CIG ZE53B716C7 1194</t>
  </si>
  <si>
    <t>354686</t>
  </si>
  <si>
    <t>1194</t>
  </si>
  <si>
    <t>45173,82</t>
  </si>
  <si>
    <t>354928</t>
  </si>
  <si>
    <t>823000284211</t>
  </si>
  <si>
    <t>33861,67</t>
  </si>
  <si>
    <t>354960</t>
  </si>
  <si>
    <t>7023012000020579</t>
  </si>
  <si>
    <t>21161,42</t>
  </si>
  <si>
    <t>354981</t>
  </si>
  <si>
    <t>7023012000019901</t>
  </si>
  <si>
    <t>2023120700453810921</t>
  </si>
  <si>
    <t>288,65</t>
  </si>
  <si>
    <t>Tim S.p.A. Fat. 7X03676996 del 10-08-2023 CIG ZB414C7FDE, Fa</t>
  </si>
  <si>
    <t>286,53</t>
  </si>
  <si>
    <t>355048</t>
  </si>
  <si>
    <t>7X03638552</t>
  </si>
  <si>
    <t>2,12</t>
  </si>
  <si>
    <t>355064</t>
  </si>
  <si>
    <t>7X03676996</t>
  </si>
  <si>
    <t>2023120700453821331</t>
  </si>
  <si>
    <t>142,78</t>
  </si>
  <si>
    <t>CIG Z2239D662E 10761-4</t>
  </si>
  <si>
    <t>356632</t>
  </si>
  <si>
    <t>10761/4</t>
  </si>
  <si>
    <t>202312070045381852</t>
  </si>
  <si>
    <t>3841,34</t>
  </si>
  <si>
    <t>CIG Z8D3A3D4CB 000336-23</t>
  </si>
  <si>
    <t>357748</t>
  </si>
  <si>
    <t>000336/23</t>
  </si>
  <si>
    <t>2023120700453821340</t>
  </si>
  <si>
    <t>1645,00</t>
  </si>
  <si>
    <t>EUROGAMMA SPA</t>
  </si>
  <si>
    <t>01178210488</t>
  </si>
  <si>
    <t>EUROGAMMA S.p.A. Fat. V52300158 del 19-10-2023, CIG ZCD3BDC0</t>
  </si>
  <si>
    <t>362715</t>
  </si>
  <si>
    <t>V52300158</t>
  </si>
  <si>
    <t>EUROGAMMA S.P.A.</t>
  </si>
  <si>
    <t>2023120700453813819</t>
  </si>
  <si>
    <t>470,80</t>
  </si>
  <si>
    <t>BIOLABOR s.r.l. Fat. 3252M del 18-10-2023, CIG Z2E399514B -</t>
  </si>
  <si>
    <t>362732</t>
  </si>
  <si>
    <t>3252M</t>
  </si>
  <si>
    <t>2023120700453924725</t>
  </si>
  <si>
    <t>548,00</t>
  </si>
  <si>
    <t>CIG Z8C3CB6E92 136-FE</t>
  </si>
  <si>
    <t>363450</t>
  </si>
  <si>
    <t>136/FE</t>
  </si>
  <si>
    <t>2023120700453821342</t>
  </si>
  <si>
    <t>630,00</t>
  </si>
  <si>
    <t>AUTOCARROZZERIA BAILEY SRL Fat. 194 del 17-10-2023, CIG ZZ77</t>
  </si>
  <si>
    <t>363648</t>
  </si>
  <si>
    <t>194</t>
  </si>
  <si>
    <t>202312070045162344</t>
  </si>
  <si>
    <t>CIG ZF418A08A9 PAE0035558</t>
  </si>
  <si>
    <t>364053</t>
  </si>
  <si>
    <t>PAE0035558</t>
  </si>
  <si>
    <t>300,00</t>
  </si>
  <si>
    <t>367557</t>
  </si>
  <si>
    <t>159/F</t>
  </si>
  <si>
    <t>367562</t>
  </si>
  <si>
    <t>158/F</t>
  </si>
  <si>
    <t>202312070045162346</t>
  </si>
  <si>
    <t>714,14</t>
  </si>
  <si>
    <t>PORPORA ANTONIO</t>
  </si>
  <si>
    <t>PRPNTN68S12H501U</t>
  </si>
  <si>
    <t>3-49</t>
  </si>
  <si>
    <t>368871</t>
  </si>
  <si>
    <t>3/49</t>
  </si>
  <si>
    <t>ANTONIO PORPORA</t>
  </si>
  <si>
    <t>2023120700451511738</t>
  </si>
  <si>
    <t>CIG Z323BDD91A E709</t>
  </si>
  <si>
    <t>371358</t>
  </si>
  <si>
    <t>E709</t>
  </si>
  <si>
    <t>2023120700451511743</t>
  </si>
  <si>
    <t>TIRO A SEGNO NAZIONALE SEZIONE DI FIRENZE Fat. 1-86 del 03-1</t>
  </si>
  <si>
    <t>395200</t>
  </si>
  <si>
    <t>1/86</t>
  </si>
  <si>
    <t>202312070012642511</t>
  </si>
  <si>
    <t>623,88</t>
  </si>
  <si>
    <t>GIEMME DI D AGOSTINO F. S.R.L. Fat. 05-0000520 del 30-10-202</t>
  </si>
  <si>
    <t>395216</t>
  </si>
  <si>
    <t>05/0000520</t>
  </si>
  <si>
    <t>202312070045393023</t>
  </si>
  <si>
    <t>4034,00</t>
  </si>
  <si>
    <t>CM MACCHINE DI CATANIA GIANNI</t>
  </si>
  <si>
    <t>CTNGNN49E30D612I</t>
  </si>
  <si>
    <t>CM MACCHINE DI CATANIA GIANNI Fat. 80 del 28-09-2023 CIG ZCF</t>
  </si>
  <si>
    <t>395714</t>
  </si>
  <si>
    <t>2023120700453924727</t>
  </si>
  <si>
    <t>1242,00</t>
  </si>
  <si>
    <t>CM MACCHINE DI CATANIA GIANNI Fat. 87 del 29-09-2023, CIG Z9</t>
  </si>
  <si>
    <t>395757</t>
  </si>
  <si>
    <t>202312070045394561</t>
  </si>
  <si>
    <t>2312,69</t>
  </si>
  <si>
    <t>OFFICINA BREZZI S.N.C. Fat.  420-I del 20.10.2023, CIG ZF83B</t>
  </si>
  <si>
    <t>396598</t>
  </si>
  <si>
    <t>2023   420/I</t>
  </si>
  <si>
    <t>4290,38</t>
  </si>
  <si>
    <t>396691</t>
  </si>
  <si>
    <t>FE000120230002963311</t>
  </si>
  <si>
    <t>58,98</t>
  </si>
  <si>
    <t>396700</t>
  </si>
  <si>
    <t>FE000120230002963309</t>
  </si>
  <si>
    <t>396701</t>
  </si>
  <si>
    <t>FE000120230002963312</t>
  </si>
  <si>
    <t>2014,78</t>
  </si>
  <si>
    <t>396702</t>
  </si>
  <si>
    <t>FE000120230002963310</t>
  </si>
  <si>
    <t>505,02</t>
  </si>
  <si>
    <t>396703</t>
  </si>
  <si>
    <t>FE000120230002963308</t>
  </si>
  <si>
    <t>781,70</t>
  </si>
  <si>
    <t>396704</t>
  </si>
  <si>
    <t>FE000120230002963300</t>
  </si>
  <si>
    <t>2023120700451511744</t>
  </si>
  <si>
    <t>51548,40</t>
  </si>
  <si>
    <t>CIG 9651996711 00004-FV, CIG 9651996711 00005-FV</t>
  </si>
  <si>
    <t>48551,40</t>
  </si>
  <si>
    <t>397280</t>
  </si>
  <si>
    <t>00004/FV</t>
  </si>
  <si>
    <t>2997,00</t>
  </si>
  <si>
    <t>397299</t>
  </si>
  <si>
    <t>00005/FV</t>
  </si>
  <si>
    <t>2023120700453924729</t>
  </si>
  <si>
    <t>1607,73</t>
  </si>
  <si>
    <t>CIG Z7F33CF492 000076-22-PA</t>
  </si>
  <si>
    <t>397993</t>
  </si>
  <si>
    <t>000076/22/PA</t>
  </si>
  <si>
    <t>2023120700141231513</t>
  </si>
  <si>
    <t>1501,60</t>
  </si>
  <si>
    <t>CIG Z093CC4E1B 1662</t>
  </si>
  <si>
    <t>402887</t>
  </si>
  <si>
    <t>1662</t>
  </si>
  <si>
    <t>2023120700453813820</t>
  </si>
  <si>
    <t>CIG Z9939E146C 000071-0CPAPA</t>
  </si>
  <si>
    <t>402904</t>
  </si>
  <si>
    <t>000071-0CPAPA</t>
  </si>
  <si>
    <t>202312070045162349</t>
  </si>
  <si>
    <t>172,13</t>
  </si>
  <si>
    <t>RECOPRINT SRL Fat. 3-104 del 31-10-2023, CIG Z793CA3981 - Ac</t>
  </si>
  <si>
    <t>402919</t>
  </si>
  <si>
    <t>3/104</t>
  </si>
  <si>
    <t>202312070045162351</t>
  </si>
  <si>
    <t>181,97</t>
  </si>
  <si>
    <t>RECOPRINT SRL Fat. 3-103 del 31-10-2023, CIG Z0B3CA50CD - Ac</t>
  </si>
  <si>
    <t>402936</t>
  </si>
  <si>
    <t>3/103</t>
  </si>
  <si>
    <t>20231207001115906</t>
  </si>
  <si>
    <t>2387,07</t>
  </si>
  <si>
    <t>CIG Z8EBC8BCDC 15. 20003- 2023</t>
  </si>
  <si>
    <t>402957</t>
  </si>
  <si>
    <t>15. 20003/ 2023</t>
  </si>
  <si>
    <t>202312070011151671</t>
  </si>
  <si>
    <t>612,93</t>
  </si>
  <si>
    <t>202312070014123157</t>
  </si>
  <si>
    <t>10375,00</t>
  </si>
  <si>
    <t>CIG ZBF3C69747 378</t>
  </si>
  <si>
    <t>402973</t>
  </si>
  <si>
    <t>378</t>
  </si>
  <si>
    <t>202312070045393408</t>
  </si>
  <si>
    <t>CIG Z643C3018B 375</t>
  </si>
  <si>
    <t>403206</t>
  </si>
  <si>
    <t>2023120700453924733</t>
  </si>
  <si>
    <t>7124,99</t>
  </si>
  <si>
    <t>CIG 9453069750 372</t>
  </si>
  <si>
    <t>403254</t>
  </si>
  <si>
    <t>372</t>
  </si>
  <si>
    <t>2023120700150945</t>
  </si>
  <si>
    <t>2860,00</t>
  </si>
  <si>
    <t>4SPORT S.R.L.</t>
  </si>
  <si>
    <t>01678560499</t>
  </si>
  <si>
    <t>CIG Z933BE66F1 100</t>
  </si>
  <si>
    <t>403266</t>
  </si>
  <si>
    <t>100</t>
  </si>
  <si>
    <t>4SPORT SRL</t>
  </si>
  <si>
    <t>2023120700453924731</t>
  </si>
  <si>
    <t>2060,00</t>
  </si>
  <si>
    <t>CIG Z553BFCEBB 1746</t>
  </si>
  <si>
    <t>403296</t>
  </si>
  <si>
    <t>1746</t>
  </si>
  <si>
    <t>2023120700141231515</t>
  </si>
  <si>
    <t>2150,00</t>
  </si>
  <si>
    <t>BANDINELLI SRL</t>
  </si>
  <si>
    <t>03102170481</t>
  </si>
  <si>
    <t>CIG ZB23C7D55E FPA 17-23</t>
  </si>
  <si>
    <t>403327</t>
  </si>
  <si>
    <t>FPA 17/23</t>
  </si>
  <si>
    <t>202312070014123159</t>
  </si>
  <si>
    <t>1790,00</t>
  </si>
  <si>
    <t>CIG ZF63CB6EB5 46-PA</t>
  </si>
  <si>
    <t>403406</t>
  </si>
  <si>
    <t>46/PA</t>
  </si>
  <si>
    <t>2023120700141231511</t>
  </si>
  <si>
    <t>4902,25</t>
  </si>
  <si>
    <t>CIG ZF63CB6EB5 47-PA</t>
  </si>
  <si>
    <t>403492</t>
  </si>
  <si>
    <t>47/PA</t>
  </si>
  <si>
    <t>2023120700451511750</t>
  </si>
  <si>
    <t>CIG Z523C7D5F7 450</t>
  </si>
  <si>
    <t>404252</t>
  </si>
  <si>
    <t>450</t>
  </si>
  <si>
    <t>2023120700451511752</t>
  </si>
  <si>
    <t>CIG Z943C7F57B 237</t>
  </si>
  <si>
    <t>404985</t>
  </si>
  <si>
    <t>237</t>
  </si>
  <si>
    <t>2023120700453821344</t>
  </si>
  <si>
    <t>523,00</t>
  </si>
  <si>
    <t>CIG ZF03CFF110 2309</t>
  </si>
  <si>
    <t>406824</t>
  </si>
  <si>
    <t>2309</t>
  </si>
  <si>
    <t>2023120700453816686</t>
  </si>
  <si>
    <t>499,00</t>
  </si>
  <si>
    <t>Quercioli Giovanni</t>
  </si>
  <si>
    <t>QRCGNN66E22D612Y</t>
  </si>
  <si>
    <t>CIG Z0C3CDA614 3-46</t>
  </si>
  <si>
    <t>408620</t>
  </si>
  <si>
    <t>3/46</t>
  </si>
  <si>
    <t>GIOVANNI QUERCIOLI</t>
  </si>
  <si>
    <t>202312070045381853</t>
  </si>
  <si>
    <t>2900,00</t>
  </si>
  <si>
    <t>06026540481</t>
  </si>
  <si>
    <t>99</t>
  </si>
  <si>
    <t>408634</t>
  </si>
  <si>
    <t>202312070045393404</t>
  </si>
  <si>
    <t>1323,52</t>
  </si>
  <si>
    <t>CIG Z143D2AE9C 672-F10</t>
  </si>
  <si>
    <t>408650</t>
  </si>
  <si>
    <t>672/F10</t>
  </si>
  <si>
    <t>202312070045393403</t>
  </si>
  <si>
    <t>270,00</t>
  </si>
  <si>
    <t>FPA 18-23</t>
  </si>
  <si>
    <t>408677</t>
  </si>
  <si>
    <t>FPA 18/23</t>
  </si>
  <si>
    <t>2023120700451511753</t>
  </si>
  <si>
    <t>87,50</t>
  </si>
  <si>
    <t>CIG ZCA3906997 28</t>
  </si>
  <si>
    <t>408695</t>
  </si>
  <si>
    <t>28</t>
  </si>
  <si>
    <t>202312070045393401</t>
  </si>
  <si>
    <t>2688,84</t>
  </si>
  <si>
    <t>CIG ZEA3A3E8F5 48-PA</t>
  </si>
  <si>
    <t>408711</t>
  </si>
  <si>
    <t>48/PA</t>
  </si>
  <si>
    <t>2023120700453919329</t>
  </si>
  <si>
    <t>3244,97</t>
  </si>
  <si>
    <t>CIG ZC03C48BFA 1340</t>
  </si>
  <si>
    <t>408732</t>
  </si>
  <si>
    <t>1340</t>
  </si>
  <si>
    <t>2023120700453810923</t>
  </si>
  <si>
    <t>240,46</t>
  </si>
  <si>
    <t>TIM S.p.A. Fat. 7X04830417 del 11-10-2023, CIG Z98285638F -</t>
  </si>
  <si>
    <t>408966</t>
  </si>
  <si>
    <t>7X04830417</t>
  </si>
  <si>
    <t>202312070045162348</t>
  </si>
  <si>
    <t>720,00</t>
  </si>
  <si>
    <t>EGEA S.P.A.</t>
  </si>
  <si>
    <t>09170690151</t>
  </si>
  <si>
    <t>Egea S.p.A. Fat. 94-D del 24.10.2023, CIG ZC23A78B6D - Acqui</t>
  </si>
  <si>
    <t>409014</t>
  </si>
  <si>
    <t>94/D</t>
  </si>
  <si>
    <t>20231207001509101</t>
  </si>
  <si>
    <t>56995,00</t>
  </si>
  <si>
    <t>FORWARD SRL Fat. 1-42 del 15-11-2023, CIG 99487808F8 - Forni</t>
  </si>
  <si>
    <t>409045</t>
  </si>
  <si>
    <t>1/42</t>
  </si>
  <si>
    <t>20231207001509103</t>
  </si>
  <si>
    <t>5397,25</t>
  </si>
  <si>
    <t>FORWARD SRL Fat. 1-43 del 15.11.2023, CIG ZE83CB8954 - Forni</t>
  </si>
  <si>
    <t>409061</t>
  </si>
  <si>
    <t>1/43</t>
  </si>
  <si>
    <t>2023120700150928</t>
  </si>
  <si>
    <t>1325,40</t>
  </si>
  <si>
    <t>FORWARD SRL Fat. 1-40 del 06.11.2023, CIG Z1C3CFA064 - Forni</t>
  </si>
  <si>
    <t>409064</t>
  </si>
  <si>
    <t>1/40</t>
  </si>
  <si>
    <t>202312070045393406</t>
  </si>
  <si>
    <t>2966,96</t>
  </si>
  <si>
    <t>CIG Z2B38C7544 51-PA</t>
  </si>
  <si>
    <t>409096</t>
  </si>
  <si>
    <t>20230807402721591</t>
  </si>
  <si>
    <t>4982,25</t>
  </si>
  <si>
    <t>CIG ZEA3C7C02F 120</t>
  </si>
  <si>
    <t>410186</t>
  </si>
  <si>
    <t>202312070011151675</t>
  </si>
  <si>
    <t>162,00</t>
  </si>
  <si>
    <t>Ceramiche I.M.A. Srl</t>
  </si>
  <si>
    <t>02199740487</t>
  </si>
  <si>
    <t>122-02</t>
  </si>
  <si>
    <t>410313</t>
  </si>
  <si>
    <t>122/02</t>
  </si>
  <si>
    <t>CERAMICHE IMA SRL</t>
  </si>
  <si>
    <t>202312070014122591</t>
  </si>
  <si>
    <t>5720,11</t>
  </si>
  <si>
    <t>STYLGRAFIX</t>
  </si>
  <si>
    <t>03103490482</t>
  </si>
  <si>
    <t>STYLGRAFIX ITALIANA SPA Fat. 23PA-02063 del 29-09-23, 23PA-0</t>
  </si>
  <si>
    <t>4759,83</t>
  </si>
  <si>
    <t>410919</t>
  </si>
  <si>
    <t>23PA-02063</t>
  </si>
  <si>
    <t>STYLGRAFIX ITALIANA SPA</t>
  </si>
  <si>
    <t>960,28</t>
  </si>
  <si>
    <t>410936</t>
  </si>
  <si>
    <t>23PA-02312</t>
  </si>
  <si>
    <t>20231207004491457</t>
  </si>
  <si>
    <t>3938,40</t>
  </si>
  <si>
    <t>Manutan Italia Spa Fat. IPA23INV01511 del 25.07.23, IPA23INV</t>
  </si>
  <si>
    <t>-792,00</t>
  </si>
  <si>
    <t>412102</t>
  </si>
  <si>
    <t>IPA23INV02000</t>
  </si>
  <si>
    <t>4030,40</t>
  </si>
  <si>
    <t>412135</t>
  </si>
  <si>
    <t>IPA23INV01511</t>
  </si>
  <si>
    <t>2023120700453821347</t>
  </si>
  <si>
    <t>404,26</t>
  </si>
  <si>
    <t>CIG ZAD218CE11 000000900028229D</t>
  </si>
  <si>
    <t>414538</t>
  </si>
  <si>
    <t>000000900028229D</t>
  </si>
  <si>
    <t>2023120700453821349</t>
  </si>
  <si>
    <t>CIG ZAD218CE11 000000900034559T</t>
  </si>
  <si>
    <t>414541</t>
  </si>
  <si>
    <t>000000900034559T</t>
  </si>
  <si>
    <t>2023120700453816683</t>
  </si>
  <si>
    <t>358,05</t>
  </si>
  <si>
    <t>5156-00</t>
  </si>
  <si>
    <t>414544</t>
  </si>
  <si>
    <t>5156/00</t>
  </si>
  <si>
    <t>20231207004504188</t>
  </si>
  <si>
    <t>558,00</t>
  </si>
  <si>
    <t>TUTTOCOMPUTER S.R.L.</t>
  </si>
  <si>
    <t>04605480484</t>
  </si>
  <si>
    <t>CIG Z333B8041E 475</t>
  </si>
  <si>
    <t>417806</t>
  </si>
  <si>
    <t>202312070012644711</t>
  </si>
  <si>
    <t>067</t>
  </si>
  <si>
    <t>CIG Z623C7D65B 3114-ORD</t>
  </si>
  <si>
    <t>418218</t>
  </si>
  <si>
    <t>3114/ORD</t>
  </si>
  <si>
    <t>202312070045162353</t>
  </si>
  <si>
    <t>808,90</t>
  </si>
  <si>
    <t>CIG ZF03BDBFD6 02-95</t>
  </si>
  <si>
    <t>419077</t>
  </si>
  <si>
    <t>02/95</t>
  </si>
  <si>
    <t>14100,30</t>
  </si>
  <si>
    <t>421999</t>
  </si>
  <si>
    <t>7023012000021955</t>
  </si>
  <si>
    <t>57,61</t>
  </si>
  <si>
    <t>422086</t>
  </si>
  <si>
    <t>823000293409</t>
  </si>
  <si>
    <t>2023120700453810928</t>
  </si>
  <si>
    <t>173,91</t>
  </si>
  <si>
    <t>FASTWEB SpA Fat. PAE0038319 del 31-10-2023, CIG ZF418A08A9 -</t>
  </si>
  <si>
    <t>422114</t>
  </si>
  <si>
    <t>PAE0038319</t>
  </si>
  <si>
    <t>202312070045162369</t>
  </si>
  <si>
    <t>1164,60</t>
  </si>
  <si>
    <t>Feltrinelli S.p.A. Fat.  8000070284 del 31.10.2023, 80000703</t>
  </si>
  <si>
    <t>1125,00</t>
  </si>
  <si>
    <t>422209</t>
  </si>
  <si>
    <t>8000070284</t>
  </si>
  <si>
    <t>202312070074371101</t>
  </si>
  <si>
    <t>5700,00</t>
  </si>
  <si>
    <t>CIG ZED3C7F2FF 8-FE</t>
  </si>
  <si>
    <t>422246</t>
  </si>
  <si>
    <t>8/FE</t>
  </si>
  <si>
    <t>2023120700119136214</t>
  </si>
  <si>
    <t>2410,20</t>
  </si>
  <si>
    <t>Manutan Italia SpA Fat. IPA23INV01561 del 31.07.23, IPA23INV</t>
  </si>
  <si>
    <t>339,08</t>
  </si>
  <si>
    <t>422282</t>
  </si>
  <si>
    <t>IPA23INV01561</t>
  </si>
  <si>
    <t>202312070045162357</t>
  </si>
  <si>
    <t>4449,00</t>
  </si>
  <si>
    <t>VM SOFT DI MARCO VIGNATI</t>
  </si>
  <si>
    <t>VGNMRC68B19H501T</t>
  </si>
  <si>
    <t>CIG ZD83BE66E9 000056-PA</t>
  </si>
  <si>
    <t>422568</t>
  </si>
  <si>
    <t>000056/PA</t>
  </si>
  <si>
    <t>202312070045397651</t>
  </si>
  <si>
    <t>3277,90</t>
  </si>
  <si>
    <t>CIG Z4C3B95D1E 23PA-01655</t>
  </si>
  <si>
    <t>422589</t>
  </si>
  <si>
    <t>23PA-01655</t>
  </si>
  <si>
    <t>20231207007431341</t>
  </si>
  <si>
    <t>9710,13</t>
  </si>
  <si>
    <t>INNOVA.EDU S.R.L Innova.edu srl</t>
  </si>
  <si>
    <t>01480820529</t>
  </si>
  <si>
    <t>CIG ZE63A870C1 1-128</t>
  </si>
  <si>
    <t>422709</t>
  </si>
  <si>
    <t>1/128</t>
  </si>
  <si>
    <t>INNOVA.EDU S.R.L INNOVA.EDU SR</t>
  </si>
  <si>
    <t>202312070045162355</t>
  </si>
  <si>
    <t>737,71</t>
  </si>
  <si>
    <t>RECOPRINT SRL Fat. 3-87 del 30-09-2023, CIG ZA93BF1488 - Acq</t>
  </si>
  <si>
    <t>422784</t>
  </si>
  <si>
    <t>3/87</t>
  </si>
  <si>
    <t>2023120700453821359</t>
  </si>
  <si>
    <t>CIG ZAD218CE11 000000900039509T</t>
  </si>
  <si>
    <t>422859</t>
  </si>
  <si>
    <t>000000900039509T</t>
  </si>
  <si>
    <t>2023120700453821357</t>
  </si>
  <si>
    <t>183,28</t>
  </si>
  <si>
    <t>CIG ZAD218CE11 000000900031466D</t>
  </si>
  <si>
    <t>422868</t>
  </si>
  <si>
    <t>000000900031466D</t>
  </si>
  <si>
    <t>2023120700453813822</t>
  </si>
  <si>
    <t>475,30</t>
  </si>
  <si>
    <t>CIG Z2E399514B 3633M</t>
  </si>
  <si>
    <t>422892</t>
  </si>
  <si>
    <t>3633M</t>
  </si>
  <si>
    <t>20231207004481169</t>
  </si>
  <si>
    <t>30276,62</t>
  </si>
  <si>
    <t>29476,62</t>
  </si>
  <si>
    <t>422912</t>
  </si>
  <si>
    <t>11/0005011</t>
  </si>
  <si>
    <t>422940</t>
  </si>
  <si>
    <t>11/0005073</t>
  </si>
  <si>
    <t>20231207004491459</t>
  </si>
  <si>
    <t>338,46</t>
  </si>
  <si>
    <t>CIG Z833A07349 W004422</t>
  </si>
  <si>
    <t>422988</t>
  </si>
  <si>
    <t>W004422</t>
  </si>
  <si>
    <t>202312070044914511</t>
  </si>
  <si>
    <t>3714,76</t>
  </si>
  <si>
    <t>CIG Z833A07349 W004434, CIG Z833A07349 W004263</t>
  </si>
  <si>
    <t>104,89</t>
  </si>
  <si>
    <t>423011</t>
  </si>
  <si>
    <t>W004434</t>
  </si>
  <si>
    <t>2023120700453811916</t>
  </si>
  <si>
    <t>CIG Z6938797E6 FAD-2023-15882</t>
  </si>
  <si>
    <t>423021</t>
  </si>
  <si>
    <t>FAD-2023-15882</t>
  </si>
  <si>
    <t>2023120700453919333</t>
  </si>
  <si>
    <t>3598,31</t>
  </si>
  <si>
    <t>CIG Z6938797E6 FAD-2023-15659</t>
  </si>
  <si>
    <t>423036</t>
  </si>
  <si>
    <t>FAD-2023-15659</t>
  </si>
  <si>
    <t>2023120700150963</t>
  </si>
  <si>
    <t>026</t>
  </si>
  <si>
    <t>12060,00</t>
  </si>
  <si>
    <t>CIG Z6B3BE66F2 2374</t>
  </si>
  <si>
    <t>423058</t>
  </si>
  <si>
    <t>2374</t>
  </si>
  <si>
    <t>2566,86</t>
  </si>
  <si>
    <t>423211</t>
  </si>
  <si>
    <t>203</t>
  </si>
  <si>
    <t>2023120700453919331</t>
  </si>
  <si>
    <t>680,00</t>
  </si>
  <si>
    <t>L'OROLOGIO SOCIETA' COOPERATIVA</t>
  </si>
  <si>
    <t>03142960487</t>
  </si>
  <si>
    <t>L'OROLOGIO SOCIETA' COOPERATIVA Fat 254. 20002- 2023 del 23-</t>
  </si>
  <si>
    <t>423635</t>
  </si>
  <si>
    <t>254. 20002/ 2023</t>
  </si>
  <si>
    <t>L'OROLOGIO SOCIETA' COOPERATIV</t>
  </si>
  <si>
    <t>20231207004516981</t>
  </si>
  <si>
    <t>1619,77</t>
  </si>
  <si>
    <t>CIG z3e3a511c3 12300607340000000259, CIG Z3E3A511C3 12300600</t>
  </si>
  <si>
    <t>121,41</t>
  </si>
  <si>
    <t>425713</t>
  </si>
  <si>
    <t>12300607340000000259</t>
  </si>
  <si>
    <t>1498,36</t>
  </si>
  <si>
    <t>425719</t>
  </si>
  <si>
    <t>12300600010000017096</t>
  </si>
  <si>
    <t>2023120700453934018</t>
  </si>
  <si>
    <t>1491,00</t>
  </si>
  <si>
    <t>CIG zb23d2af09 FPA 111-23</t>
  </si>
  <si>
    <t>425993</t>
  </si>
  <si>
    <t>FPA 111/23</t>
  </si>
  <si>
    <t>2023120700453934012</t>
  </si>
  <si>
    <t>1546,41</t>
  </si>
  <si>
    <t>CIG Z903CDAD39 745</t>
  </si>
  <si>
    <t>426052</t>
  </si>
  <si>
    <t>745</t>
  </si>
  <si>
    <t>202312070045381854</t>
  </si>
  <si>
    <t>1408,79</t>
  </si>
  <si>
    <t>CIG Z263D468C0 686-F10</t>
  </si>
  <si>
    <t>426165</t>
  </si>
  <si>
    <t>686/F10</t>
  </si>
  <si>
    <t>202312070045381855</t>
  </si>
  <si>
    <t>1208,30</t>
  </si>
  <si>
    <t>CIG Z043D2AE38 11-A</t>
  </si>
  <si>
    <t>427454</t>
  </si>
  <si>
    <t>11/A</t>
  </si>
  <si>
    <t>2023120700453810926</t>
  </si>
  <si>
    <t>442,50</t>
  </si>
  <si>
    <t>TUTTOCARTA FIRENZE S.R.L. Fat. 1217 del 10.10.2023, CIG ZF53</t>
  </si>
  <si>
    <t>427813</t>
  </si>
  <si>
    <t>1217</t>
  </si>
  <si>
    <t>2023120700453934014</t>
  </si>
  <si>
    <t>317,77</t>
  </si>
  <si>
    <t>CIG z073d07756 FPA 105-23</t>
  </si>
  <si>
    <t>428305</t>
  </si>
  <si>
    <t>FPA 105/23</t>
  </si>
  <si>
    <t>202312070045162359</t>
  </si>
  <si>
    <t>2110,00</t>
  </si>
  <si>
    <t>NETSYSCO</t>
  </si>
  <si>
    <t>03128140237</t>
  </si>
  <si>
    <t>NETSYSCO SRL - UNIPERSONALE Fat. 56-P23 del 31-10-2023, CIG</t>
  </si>
  <si>
    <t>428439</t>
  </si>
  <si>
    <t>56/P23</t>
  </si>
  <si>
    <t>NETSYSCO SRL - UNIPERSONALE</t>
  </si>
  <si>
    <t>945,87</t>
  </si>
  <si>
    <t>428849</t>
  </si>
  <si>
    <t>FE000120230003232856</t>
  </si>
  <si>
    <t>69,67</t>
  </si>
  <si>
    <t>428857</t>
  </si>
  <si>
    <t>FE000120230003232865</t>
  </si>
  <si>
    <t>35,89</t>
  </si>
  <si>
    <t>428862</t>
  </si>
  <si>
    <t>FE000120230003232868</t>
  </si>
  <si>
    <t>6196,15</t>
  </si>
  <si>
    <t>428885</t>
  </si>
  <si>
    <t>FE000120230003232867</t>
  </si>
  <si>
    <t>685,84</t>
  </si>
  <si>
    <t>428893</t>
  </si>
  <si>
    <t>FE000120230003232864</t>
  </si>
  <si>
    <t>2664,14</t>
  </si>
  <si>
    <t>428902</t>
  </si>
  <si>
    <t>FE000120230003232866</t>
  </si>
  <si>
    <t>3609,87</t>
  </si>
  <si>
    <t>429440</t>
  </si>
  <si>
    <t>W004263</t>
  </si>
  <si>
    <t>2023120700453934016</t>
  </si>
  <si>
    <t>5294,74</t>
  </si>
  <si>
    <t>CIG 9453069750 408</t>
  </si>
  <si>
    <t>430007</t>
  </si>
  <si>
    <t>408</t>
  </si>
  <si>
    <t>202312070045162362</t>
  </si>
  <si>
    <t>CIG Z093A1F31A 356-2023-00</t>
  </si>
  <si>
    <t>436248</t>
  </si>
  <si>
    <t>356/2023/00</t>
  </si>
  <si>
    <t>202312070011151673</t>
  </si>
  <si>
    <t>282,36</t>
  </si>
  <si>
    <t>CIG ZDB3C6E17F 174 - 2023</t>
  </si>
  <si>
    <t>436557</t>
  </si>
  <si>
    <t>174 / 2023</t>
  </si>
  <si>
    <t>2023120700453811918</t>
  </si>
  <si>
    <t>CIG ZBD3887D6B 80000067</t>
  </si>
  <si>
    <t>437867</t>
  </si>
  <si>
    <t>80000067</t>
  </si>
  <si>
    <t>2023120700150965</t>
  </si>
  <si>
    <t>3722,40</t>
  </si>
  <si>
    <t>CIG Z623BF3752 05-0000588</t>
  </si>
  <si>
    <t>438057</t>
  </si>
  <si>
    <t>05/0000588</t>
  </si>
  <si>
    <t>202312070045395601</t>
  </si>
  <si>
    <t>12483,22</t>
  </si>
  <si>
    <t>3-PA</t>
  </si>
  <si>
    <t>439561</t>
  </si>
  <si>
    <t>3/PA</t>
  </si>
  <si>
    <t>202312070045395603</t>
  </si>
  <si>
    <t>386,00</t>
  </si>
  <si>
    <t>AUTOCARROZZERIA BAILEY SRL Fat. 217 del 04-12-2023, CIG Z603</t>
  </si>
  <si>
    <t>439568</t>
  </si>
  <si>
    <t>217</t>
  </si>
  <si>
    <t>202312070045162364</t>
  </si>
  <si>
    <t>819,67</t>
  </si>
  <si>
    <t>CIG ZE23BF1530 3-105</t>
  </si>
  <si>
    <t>439613</t>
  </si>
  <si>
    <t>3/105</t>
  </si>
  <si>
    <t>202312070044823203</t>
  </si>
  <si>
    <t>287</t>
  </si>
  <si>
    <t>759,24</t>
  </si>
  <si>
    <t>EUROCORPORATION SRL Fat. W004539 del 27.11.2023, CIG Z0F3D76</t>
  </si>
  <si>
    <t>440236</t>
  </si>
  <si>
    <t>W004539</t>
  </si>
  <si>
    <t>202312070044914515</t>
  </si>
  <si>
    <t>1822,37</t>
  </si>
  <si>
    <t>EUROCORPORATION SRL Fat. W004540 del 27-11-2023, CIG Z833A07</t>
  </si>
  <si>
    <t>440269</t>
  </si>
  <si>
    <t>W004540</t>
  </si>
  <si>
    <t>20231207001115901</t>
  </si>
  <si>
    <t>203,22</t>
  </si>
  <si>
    <t>FAS Italia s.r.l.</t>
  </si>
  <si>
    <t>06061000482</t>
  </si>
  <si>
    <t>FAS Italia S.r.l. Fat. 10-PA-2023 del 31-10-2023, CIG Z8E3BE</t>
  </si>
  <si>
    <t>441027</t>
  </si>
  <si>
    <t>10/PA/2023</t>
  </si>
  <si>
    <t>FAS ITALIA S.R.L.</t>
  </si>
  <si>
    <t>4480</t>
  </si>
  <si>
    <t>2023120700448071</t>
  </si>
  <si>
    <t>655,73</t>
  </si>
  <si>
    <t>UNIMEC 1986 S.R.L.</t>
  </si>
  <si>
    <t>08220340155</t>
  </si>
  <si>
    <t>CIG Z539A6908F 1-P</t>
  </si>
  <si>
    <t>441054</t>
  </si>
  <si>
    <t>1/P</t>
  </si>
  <si>
    <t>68,41</t>
  </si>
  <si>
    <t>441533</t>
  </si>
  <si>
    <t>823500022212</t>
  </si>
  <si>
    <t>202312070044914513</t>
  </si>
  <si>
    <t>109,84</t>
  </si>
  <si>
    <t>CIG Z163D4617F 13-A</t>
  </si>
  <si>
    <t>441566</t>
  </si>
  <si>
    <t>13/A</t>
  </si>
  <si>
    <t>202312070045381859</t>
  </si>
  <si>
    <t>11823,20</t>
  </si>
  <si>
    <t>ASC SRL Fat. IT  003646 del 30-11-2023, CIG Z193AD9046 - Man</t>
  </si>
  <si>
    <t>442067</t>
  </si>
  <si>
    <t>IT  003646</t>
  </si>
  <si>
    <t>2023120700453818511</t>
  </si>
  <si>
    <t>1683,00</t>
  </si>
  <si>
    <t>EUROCOLORI2 SRL Fat. 3-PA del 30.11.2023, CIG ZA13D464A5 - A</t>
  </si>
  <si>
    <t>442076</t>
  </si>
  <si>
    <t>202312070045381857</t>
  </si>
  <si>
    <t>1251,25</t>
  </si>
  <si>
    <t>ITALIA AMBIENTE S.R.L. Fat. 5908-00 del 18.11.2023, 6049-00</t>
  </si>
  <si>
    <t>154,00</t>
  </si>
  <si>
    <t>442092</t>
  </si>
  <si>
    <t>6049/00</t>
  </si>
  <si>
    <t>1097,25</t>
  </si>
  <si>
    <t>442109</t>
  </si>
  <si>
    <t>5908/00</t>
  </si>
  <si>
    <t>2023120700453821361</t>
  </si>
  <si>
    <t>1521,00</t>
  </si>
  <si>
    <t>KATIA FABRI</t>
  </si>
  <si>
    <t>FBRKTA86S44D612Q</t>
  </si>
  <si>
    <t>KATIA FABRI Fat. FPA 3-23 del 15.11.2023, FPA 4-23 del 04.12</t>
  </si>
  <si>
    <t>1376,00</t>
  </si>
  <si>
    <t>444553</t>
  </si>
  <si>
    <t>FPA 3/23</t>
  </si>
  <si>
    <t>145,00</t>
  </si>
  <si>
    <t>444621</t>
  </si>
  <si>
    <t>FPA 4/23</t>
  </si>
  <si>
    <t>2023120700451514914</t>
  </si>
  <si>
    <t>MARCHETTONI LUCA Fat. 4-2023 del 27.11.2023, CIG ZAB3CB8798</t>
  </si>
  <si>
    <t>446073</t>
  </si>
  <si>
    <t>4-2023</t>
  </si>
  <si>
    <t>2023120700119136212</t>
  </si>
  <si>
    <t>294,00</t>
  </si>
  <si>
    <t>9 MILLIMETRI Srl Fat. 44PA del 29.11.2023, CIG ZE83C7D537 -</t>
  </si>
  <si>
    <t>450404</t>
  </si>
  <si>
    <t>44PA</t>
  </si>
  <si>
    <t>2023120700453813823</t>
  </si>
  <si>
    <t>Biorat S.n.c. di Cocchi L., Fantozzi s. Fat. 1792 del 30.11.</t>
  </si>
  <si>
    <t>450826</t>
  </si>
  <si>
    <t>1792</t>
  </si>
  <si>
    <t>202312070045162367</t>
  </si>
  <si>
    <t>CIG ZF418A08A9 PAE0044113</t>
  </si>
  <si>
    <t>453720</t>
  </si>
  <si>
    <t>PAE0044113</t>
  </si>
  <si>
    <t>2023120700453811920</t>
  </si>
  <si>
    <t>MIPS Informatica S.p.A.</t>
  </si>
  <si>
    <t>03311300101</t>
  </si>
  <si>
    <t>CIG Z453CF93E9 004628</t>
  </si>
  <si>
    <t>454017</t>
  </si>
  <si>
    <t>004628</t>
  </si>
  <si>
    <t>MIPS INFORMATICA S.P.A.</t>
  </si>
  <si>
    <t>2023120700150969</t>
  </si>
  <si>
    <t>3900,00</t>
  </si>
  <si>
    <t>CIG Z5B3B972CF 1-47</t>
  </si>
  <si>
    <t>454277</t>
  </si>
  <si>
    <t>1/47</t>
  </si>
  <si>
    <t>2023120700150967</t>
  </si>
  <si>
    <t>2260,00</t>
  </si>
  <si>
    <t>SAGESTER SRL</t>
  </si>
  <si>
    <t>03433300245</t>
  </si>
  <si>
    <t>CIG Z533D10E39 735</t>
  </si>
  <si>
    <t>454292</t>
  </si>
  <si>
    <t>735</t>
  </si>
  <si>
    <t>202312070012642513</t>
  </si>
  <si>
    <t>551,64</t>
  </si>
  <si>
    <t>GRAND PRIX FIRENZE di Giancarlo Pelatti</t>
  </si>
  <si>
    <t>PLTGCR48B26I514R</t>
  </si>
  <si>
    <t>CIG Z7A3D2622C 21-PA</t>
  </si>
  <si>
    <t>454306</t>
  </si>
  <si>
    <t>GRAND PRIX - FIRENZE DI GIANCA</t>
  </si>
  <si>
    <t>2071,12</t>
  </si>
  <si>
    <t>454639</t>
  </si>
  <si>
    <t>IPA23INV01845</t>
  </si>
  <si>
    <t>2023120700453919335</t>
  </si>
  <si>
    <t>514,12</t>
  </si>
  <si>
    <t>CIG Z703BA9AB0 05-0000639, CIG Z703BA9AB0 05-0000589</t>
  </si>
  <si>
    <t>231,00</t>
  </si>
  <si>
    <t>454699</t>
  </si>
  <si>
    <t>05/0000639</t>
  </si>
  <si>
    <t>283,12</t>
  </si>
  <si>
    <t>454710</t>
  </si>
  <si>
    <t>05/0000589</t>
  </si>
  <si>
    <t>202312070014124951</t>
  </si>
  <si>
    <t>24579,11</t>
  </si>
  <si>
    <t>MAISTO MARIO</t>
  </si>
  <si>
    <t>09323541210</t>
  </si>
  <si>
    <t>CIG ZB33C7D5A3 17-PA</t>
  </si>
  <si>
    <t>455701</t>
  </si>
  <si>
    <t>VIVAIO PIANTE DI MAISTO MARIO</t>
  </si>
  <si>
    <t>MSTMRA99C27F839Q</t>
  </si>
  <si>
    <t>10700,01</t>
  </si>
  <si>
    <t>456463</t>
  </si>
  <si>
    <t>7023012000022335</t>
  </si>
  <si>
    <t>2023120700453813825</t>
  </si>
  <si>
    <t>274,50</t>
  </si>
  <si>
    <t>CIG Z2E399514B 3747M</t>
  </si>
  <si>
    <t>456852</t>
  </si>
  <si>
    <t>3747M</t>
  </si>
  <si>
    <t>39,60</t>
  </si>
  <si>
    <t>458482</t>
  </si>
  <si>
    <t>8000070317</t>
  </si>
  <si>
    <t>2023120700453919338</t>
  </si>
  <si>
    <t>040</t>
  </si>
  <si>
    <t>LAVORAZIONE ARREDI SACRI</t>
  </si>
  <si>
    <t>03530971211</t>
  </si>
  <si>
    <t>Lavorazione arredi sacri di Angelo e Armando Gallo snc Fat.</t>
  </si>
  <si>
    <t>459510</t>
  </si>
  <si>
    <t>37</t>
  </si>
  <si>
    <t>LAVORAZIONE ARREDI SACRI DI AN</t>
  </si>
  <si>
    <t>202312070045396261</t>
  </si>
  <si>
    <t>8188,00</t>
  </si>
  <si>
    <t>L'OROLOGIO SOCIETA' COOPERATIVA Fat 162. 20002-2023, 182. 20</t>
  </si>
  <si>
    <t>704,00</t>
  </si>
  <si>
    <t>462685</t>
  </si>
  <si>
    <t>234. 20002/ 2023</t>
  </si>
  <si>
    <t>4616,00</t>
  </si>
  <si>
    <t>462712</t>
  </si>
  <si>
    <t>182. 20002/ 2023</t>
  </si>
  <si>
    <t>202312034871205213</t>
  </si>
  <si>
    <t>9774,99</t>
  </si>
  <si>
    <t>CIG 9460404C57 118, CIG 9460404C57 98, CIG 9460404C57 131</t>
  </si>
  <si>
    <t>1862,51</t>
  </si>
  <si>
    <t>462928</t>
  </si>
  <si>
    <t>118</t>
  </si>
  <si>
    <t>2086,27</t>
  </si>
  <si>
    <t>462965</t>
  </si>
  <si>
    <t>98</t>
  </si>
  <si>
    <t>1730,00</t>
  </si>
  <si>
    <t>462999</t>
  </si>
  <si>
    <t>162. 20002/ 2023</t>
  </si>
  <si>
    <t>1138,00</t>
  </si>
  <si>
    <t>463160</t>
  </si>
  <si>
    <t>281. 20002/ 2023</t>
  </si>
  <si>
    <t>2023120700451514924</t>
  </si>
  <si>
    <t>149,40</t>
  </si>
  <si>
    <t>Dream Sport A.S.D.</t>
  </si>
  <si>
    <t>06462260487</t>
  </si>
  <si>
    <t>CIG Z3B3D0F811 FPA 2-23</t>
  </si>
  <si>
    <t>464313</t>
  </si>
  <si>
    <t>FPA 2/23</t>
  </si>
  <si>
    <t>DREAM SPORT A.S.D.</t>
  </si>
  <si>
    <t>2023120700451514923</t>
  </si>
  <si>
    <t>4786,08</t>
  </si>
  <si>
    <t>CIG ZD53D4429E FATTPA 6-23</t>
  </si>
  <si>
    <t>464464</t>
  </si>
  <si>
    <t>202312070012642516</t>
  </si>
  <si>
    <t>068</t>
  </si>
  <si>
    <t>735,87</t>
  </si>
  <si>
    <t>CIG ZB03D2AD84 3626-ORD</t>
  </si>
  <si>
    <t>464686</t>
  </si>
  <si>
    <t>3626/ORD</t>
  </si>
  <si>
    <t>202312070012643921</t>
  </si>
  <si>
    <t>1095,00</t>
  </si>
  <si>
    <t>202312070012644381</t>
  </si>
  <si>
    <t>550,36</t>
  </si>
  <si>
    <t>202312070012644712</t>
  </si>
  <si>
    <t>138,77</t>
  </si>
  <si>
    <t>20231207001509107</t>
  </si>
  <si>
    <t>3923,40</t>
  </si>
  <si>
    <t>LACERENZA PRODUZIONI</t>
  </si>
  <si>
    <t>LCRMHL85E06G942I</t>
  </si>
  <si>
    <t>CIG ZE33BE66EF FPA 14-23</t>
  </si>
  <si>
    <t>465403</t>
  </si>
  <si>
    <t>FPA 14/23</t>
  </si>
  <si>
    <t>20231207001509105</t>
  </si>
  <si>
    <t>13969,80</t>
  </si>
  <si>
    <t>CIG Z003B53279 1-48</t>
  </si>
  <si>
    <t>465411</t>
  </si>
  <si>
    <t>1/48</t>
  </si>
  <si>
    <t>2023120700453818513</t>
  </si>
  <si>
    <t>2351,98</t>
  </si>
  <si>
    <t>CIG Z923D78B73 745-F10</t>
  </si>
  <si>
    <t>467434</t>
  </si>
  <si>
    <t>745/F10</t>
  </si>
  <si>
    <t>2023120700453934022</t>
  </si>
  <si>
    <t>1498,90</t>
  </si>
  <si>
    <t>CIG Z0A3D78C0D 2023    34-A</t>
  </si>
  <si>
    <t>467439</t>
  </si>
  <si>
    <t>2023    34/A</t>
  </si>
  <si>
    <t>2023120700453934020</t>
  </si>
  <si>
    <t>CIG Z703D4C24F 435</t>
  </si>
  <si>
    <t>467441</t>
  </si>
  <si>
    <t>435</t>
  </si>
  <si>
    <t>2023120700453934024</t>
  </si>
  <si>
    <t>1834,40</t>
  </si>
  <si>
    <t>CIG Z2D3CF9258 2023    35-A</t>
  </si>
  <si>
    <t>467519</t>
  </si>
  <si>
    <t>2023    35/A</t>
  </si>
  <si>
    <t>2023120700453934026</t>
  </si>
  <si>
    <t>3716,62</t>
  </si>
  <si>
    <t>CIG 9453069750 447</t>
  </si>
  <si>
    <t>467522</t>
  </si>
  <si>
    <t>447</t>
  </si>
  <si>
    <t>5826,21</t>
  </si>
  <si>
    <t>467574</t>
  </si>
  <si>
    <t>2023120700453934028</t>
  </si>
  <si>
    <t>2200,32</t>
  </si>
  <si>
    <t>CIG Z2B38C7544 53-PA</t>
  </si>
  <si>
    <t>467622</t>
  </si>
  <si>
    <t>53/PA</t>
  </si>
  <si>
    <t>2023120700451514925</t>
  </si>
  <si>
    <t>17000,00</t>
  </si>
  <si>
    <t>AMICUCCI FORMAZIONE S.R.L.</t>
  </si>
  <si>
    <t>01405830439</t>
  </si>
  <si>
    <t>CIG ZED36B06DD 24-05</t>
  </si>
  <si>
    <t>467644</t>
  </si>
  <si>
    <t>24/05</t>
  </si>
  <si>
    <t>2023120700451514926</t>
  </si>
  <si>
    <t>89,50</t>
  </si>
  <si>
    <t>CIG ZCA3906997 35</t>
  </si>
  <si>
    <t>467733</t>
  </si>
  <si>
    <t>2023120700453811922</t>
  </si>
  <si>
    <t>CIG 934475609B 23109651, CIG 934475609B 23109649</t>
  </si>
  <si>
    <t>469429</t>
  </si>
  <si>
    <t>23109651</t>
  </si>
  <si>
    <t>469461</t>
  </si>
  <si>
    <t>23109649</t>
  </si>
  <si>
    <t>20231207004481301</t>
  </si>
  <si>
    <t>59653,21</t>
  </si>
  <si>
    <t>469878</t>
  </si>
  <si>
    <t>11/0004454</t>
  </si>
  <si>
    <t>30176,61</t>
  </si>
  <si>
    <t>469932</t>
  </si>
  <si>
    <t>11/0005595</t>
  </si>
  <si>
    <t>470025</t>
  </si>
  <si>
    <t>11/0005616</t>
  </si>
  <si>
    <t>2023120700453919340</t>
  </si>
  <si>
    <t>1475,41</t>
  </si>
  <si>
    <t>OMNICONNECT SRL Fat. 235-FE del 30-11-2023, CIG Z923D5646D -</t>
  </si>
  <si>
    <t>471437</t>
  </si>
  <si>
    <t>235/FE</t>
  </si>
  <si>
    <t>20231207007437921</t>
  </si>
  <si>
    <t>229</t>
  </si>
  <si>
    <t>3242,39</t>
  </si>
  <si>
    <t>CIG Z863AC15C7 RIMS-2023-0002276</t>
  </si>
  <si>
    <t>472364</t>
  </si>
  <si>
    <t>RIMS_2023_0002276</t>
  </si>
  <si>
    <t>2023120700453811924</t>
  </si>
  <si>
    <t>609,35</t>
  </si>
  <si>
    <t>TUTTOCARTA FIRENZE S.R.L. Fat. 1592 del 13.12.2023, CIG ZA23</t>
  </si>
  <si>
    <t>472883</t>
  </si>
  <si>
    <t>1592</t>
  </si>
  <si>
    <t>2023120700453821362</t>
  </si>
  <si>
    <t>7250,00</t>
  </si>
  <si>
    <t>CIE SRL</t>
  </si>
  <si>
    <t>06193090484</t>
  </si>
  <si>
    <t>CIE Srl a socio unico Fat. 5-230105 del 29.11.2023, CIG ZA83</t>
  </si>
  <si>
    <t>472906</t>
  </si>
  <si>
    <t>5/230105</t>
  </si>
  <si>
    <t>CIE SRL A SOCIO UNICO</t>
  </si>
  <si>
    <t>2023120700453919343</t>
  </si>
  <si>
    <t>CUOR S.R.L. Fat. 21. 20003- 2023 del 18-12-2023, CIG Z7A3DB9</t>
  </si>
  <si>
    <t>476130</t>
  </si>
  <si>
    <t>21. 20003/ 2023</t>
  </si>
  <si>
    <t>2023120700453818515</t>
  </si>
  <si>
    <t>1656,11</t>
  </si>
  <si>
    <t>CIG ZC23D78BA4 FPA 124-23</t>
  </si>
  <si>
    <t>476253</t>
  </si>
  <si>
    <t>FPA 124/23</t>
  </si>
  <si>
    <t>2023120700453934034</t>
  </si>
  <si>
    <t>1117,86</t>
  </si>
  <si>
    <t>MASTER GROUP SRL</t>
  </si>
  <si>
    <t>03117650139</t>
  </si>
  <si>
    <t>476302</t>
  </si>
  <si>
    <t>MASTER GROUP S.R.L.</t>
  </si>
  <si>
    <t>2023120700453934032</t>
  </si>
  <si>
    <t>2372,57</t>
  </si>
  <si>
    <t>152</t>
  </si>
  <si>
    <t>476318</t>
  </si>
  <si>
    <t>2023120700453934030</t>
  </si>
  <si>
    <t>1858,60</t>
  </si>
  <si>
    <t>150</t>
  </si>
  <si>
    <t>476351</t>
  </si>
  <si>
    <t>11</t>
  </si>
  <si>
    <t>202312070045382386</t>
  </si>
  <si>
    <t>2310,00</t>
  </si>
  <si>
    <t>Tappezzeria D'arredamento di Ierardi Pino</t>
  </si>
  <si>
    <t>RRDPNI63R22G508Q</t>
  </si>
  <si>
    <t>CIG ZF63D9F3AA 65</t>
  </si>
  <si>
    <t>477735</t>
  </si>
  <si>
    <t>65</t>
  </si>
  <si>
    <t>TAPPEZZERIA D'ARREDAMENTO DI I</t>
  </si>
  <si>
    <t>20231207004516987</t>
  </si>
  <si>
    <t>574,00</t>
  </si>
  <si>
    <t>FITNESS GENERATION</t>
  </si>
  <si>
    <t>01787610516</t>
  </si>
  <si>
    <t>CIG Z6A3BA226F 277</t>
  </si>
  <si>
    <t>479799</t>
  </si>
  <si>
    <t>277</t>
  </si>
  <si>
    <t>FITNESS GENERATION DI MAFUCCI</t>
  </si>
  <si>
    <t>MFCGPP70L21A390O</t>
  </si>
  <si>
    <t>20231207007432191</t>
  </si>
  <si>
    <t>573,00</t>
  </si>
  <si>
    <t>CIG Z053D0518A 3-P</t>
  </si>
  <si>
    <t>480204</t>
  </si>
  <si>
    <t>3/P</t>
  </si>
  <si>
    <t>2023120700453919345</t>
  </si>
  <si>
    <t>5241,60</t>
  </si>
  <si>
    <t>CIG ZAE3DB9782 1-52</t>
  </si>
  <si>
    <t>480226</t>
  </si>
  <si>
    <t>202312070045397192</t>
  </si>
  <si>
    <t>75,00</t>
  </si>
  <si>
    <t>Tecnoglas di Giurlani Calloud Gabriella  Co. Snc</t>
  </si>
  <si>
    <t>02073640480</t>
  </si>
  <si>
    <t>CIG ZAE3D8D0AB 221</t>
  </si>
  <si>
    <t>480309</t>
  </si>
  <si>
    <t>221</t>
  </si>
  <si>
    <t>TECNOGLAS DI GIURLANI CALLOUD</t>
  </si>
  <si>
    <t>202312070011151677</t>
  </si>
  <si>
    <t>309,07</t>
  </si>
  <si>
    <t>CIG Z863D5A3DD 15-PA-2023</t>
  </si>
  <si>
    <t>480359</t>
  </si>
  <si>
    <t>15/PA/2023</t>
  </si>
  <si>
    <t>202312070044914517</t>
  </si>
  <si>
    <t>596,80</t>
  </si>
  <si>
    <t>CIG Z833A07349 W004845</t>
  </si>
  <si>
    <t>481297</t>
  </si>
  <si>
    <t>W004845</t>
  </si>
  <si>
    <t>202312070045162372</t>
  </si>
  <si>
    <t>104,00</t>
  </si>
  <si>
    <t>PI GRECO SRL</t>
  </si>
  <si>
    <t>03910150485</t>
  </si>
  <si>
    <t>CIG Z8939CF0D5 718 P</t>
  </si>
  <si>
    <t>482313</t>
  </si>
  <si>
    <t>718 P</t>
  </si>
  <si>
    <t>20231207001509108</t>
  </si>
  <si>
    <t>2970,00</t>
  </si>
  <si>
    <t>CIG Z3D3D5C32C 05-0000729</t>
  </si>
  <si>
    <t>482336</t>
  </si>
  <si>
    <t>05/0000729</t>
  </si>
  <si>
    <t>2023120700453818517</t>
  </si>
  <si>
    <t>2911,13</t>
  </si>
  <si>
    <t>EWB SRL U Fat. 258 del 18.12.2023, CIG Z95383326A - Lavori e</t>
  </si>
  <si>
    <t>482529</t>
  </si>
  <si>
    <t>258</t>
  </si>
  <si>
    <t>202312070045162375</t>
  </si>
  <si>
    <t>2131,15</t>
  </si>
  <si>
    <t>RECOPRINT SRL Fat. 3-130 del 15.12.2023, CIG Z8C3DB6B0C - Ac</t>
  </si>
  <si>
    <t>482548</t>
  </si>
  <si>
    <t>3/130</t>
  </si>
  <si>
    <t>20231207004516641</t>
  </si>
  <si>
    <t>4786,88</t>
  </si>
  <si>
    <t>OMNICONNECT SRL Fat. 243-FE del 15-12-2023, CIG Z2C3D86804 -</t>
  </si>
  <si>
    <t>482572</t>
  </si>
  <si>
    <t>243/FE</t>
  </si>
  <si>
    <t>202312070045162379</t>
  </si>
  <si>
    <t>10573,77</t>
  </si>
  <si>
    <t>OMNICONNECT SRL Fat. 244-FE del 15-12-2023, CIG Z2F3D56437 -</t>
  </si>
  <si>
    <t>482599</t>
  </si>
  <si>
    <t>244/FE</t>
  </si>
  <si>
    <t>2023120700453810932</t>
  </si>
  <si>
    <t>272,72</t>
  </si>
  <si>
    <t>CIG Z98285638F 7X05974703</t>
  </si>
  <si>
    <t>483539</t>
  </si>
  <si>
    <t>7X05974703</t>
  </si>
  <si>
    <t>202312070045162377</t>
  </si>
  <si>
    <t>028</t>
  </si>
  <si>
    <t>756,50</t>
  </si>
  <si>
    <t>CIG Z123CEA98F 1-200</t>
  </si>
  <si>
    <t>483664</t>
  </si>
  <si>
    <t>1/200</t>
  </si>
  <si>
    <t>202312070012644716</t>
  </si>
  <si>
    <t>1094,40</t>
  </si>
  <si>
    <t>CIG ZE63DC107E 0006000604</t>
  </si>
  <si>
    <t>485893</t>
  </si>
  <si>
    <t>0006000604</t>
  </si>
  <si>
    <t>202312034871205215</t>
  </si>
  <si>
    <t>7130,30</t>
  </si>
  <si>
    <t>CIG 9460404C57 Doc 141 del 18-12-2023</t>
  </si>
  <si>
    <t>485914</t>
  </si>
  <si>
    <t>141</t>
  </si>
  <si>
    <t>2023120700453811926</t>
  </si>
  <si>
    <t>1300,65</t>
  </si>
  <si>
    <t>BC FORNITURE S.R.L.</t>
  </si>
  <si>
    <t>01047720493</t>
  </si>
  <si>
    <t>CIG ZB83D7124F 6865-00</t>
  </si>
  <si>
    <t>486808</t>
  </si>
  <si>
    <t>6865/00</t>
  </si>
  <si>
    <t>202312070012644717</t>
  </si>
  <si>
    <t>639,35</t>
  </si>
  <si>
    <t>CIG ZAA3CF90BD 23</t>
  </si>
  <si>
    <t>487201</t>
  </si>
  <si>
    <t>20231207004481303</t>
  </si>
  <si>
    <t>6014,64</t>
  </si>
  <si>
    <t>MONDOFFICE S.R.L.</t>
  </si>
  <si>
    <t>07491520156</t>
  </si>
  <si>
    <t>CIG Z633D5D05B P0031024</t>
  </si>
  <si>
    <t>488297</t>
  </si>
  <si>
    <t>P0031024</t>
  </si>
  <si>
    <t>202312070045361082</t>
  </si>
  <si>
    <t>17918,22</t>
  </si>
  <si>
    <t>ENIMOOV SPA</t>
  </si>
  <si>
    <t>02701740108</t>
  </si>
  <si>
    <t>CIG Z0D3C7F464 Doc HI 1179899 del 20-12-2023,, CIG Z0D3C7F46</t>
  </si>
  <si>
    <t>13799,95</t>
  </si>
  <si>
    <t>488541</t>
  </si>
  <si>
    <t>HI 1179899</t>
  </si>
  <si>
    <t>ENIMOOV S.P.A.</t>
  </si>
  <si>
    <t>4118,27</t>
  </si>
  <si>
    <t>488570</t>
  </si>
  <si>
    <t>HI 1179900</t>
  </si>
  <si>
    <t>2023120700453810935</t>
  </si>
  <si>
    <t>573,20</t>
  </si>
  <si>
    <t>CIG ZD23D793E0 1664</t>
  </si>
  <si>
    <t>488794</t>
  </si>
  <si>
    <t>1664</t>
  </si>
  <si>
    <t>20231207004481304</t>
  </si>
  <si>
    <t>2100,00</t>
  </si>
  <si>
    <t>RIACE RESTAURI DI BIAGIONI LAPO</t>
  </si>
  <si>
    <t>BGNLPA69C07D612G</t>
  </si>
  <si>
    <t>Doc 1-02 del 20-12-2023</t>
  </si>
  <si>
    <t>488833</t>
  </si>
  <si>
    <t>1/02</t>
  </si>
  <si>
    <t>RIACE RESTAURI DI BIAGIONI LAP</t>
  </si>
  <si>
    <t>2023120700453818521</t>
  </si>
  <si>
    <t>13985,74</t>
  </si>
  <si>
    <t>CIG 9725071677 Doc 53 del 20-12-2023</t>
  </si>
  <si>
    <t>2023120700453818519</t>
  </si>
  <si>
    <t>360,00</t>
  </si>
  <si>
    <t>CIG ZAD3D78BDD Doc 2078 del 18-12-2023</t>
  </si>
  <si>
    <t>488863</t>
  </si>
  <si>
    <t>2078</t>
  </si>
  <si>
    <t>202312070014124952</t>
  </si>
  <si>
    <t>25548,56</t>
  </si>
  <si>
    <t>G.S.A GLOBAL SERVICE S.R.L.</t>
  </si>
  <si>
    <t>02318420540</t>
  </si>
  <si>
    <t>CIG 9998647885 Doc 689 del 19-12-2023</t>
  </si>
  <si>
    <t>488895</t>
  </si>
  <si>
    <t>689</t>
  </si>
  <si>
    <t>GSA GLOBAL SERVICE S.R.L.</t>
  </si>
  <si>
    <t>2023120700451514934</t>
  </si>
  <si>
    <t>MUZI LETIZIA</t>
  </si>
  <si>
    <t>MZULTZ80L60D612H</t>
  </si>
  <si>
    <t>1-003</t>
  </si>
  <si>
    <t>490019</t>
  </si>
  <si>
    <t>1/003</t>
  </si>
  <si>
    <t>LETIZIA MUZI</t>
  </si>
  <si>
    <t>202312070015091010</t>
  </si>
  <si>
    <t>711,49</t>
  </si>
  <si>
    <t>CIG ZA03D69FFD 245</t>
  </si>
  <si>
    <t>490757</t>
  </si>
  <si>
    <t>245</t>
  </si>
  <si>
    <t>20231207001509612</t>
  </si>
  <si>
    <t>29,51</t>
  </si>
  <si>
    <t>2023120700453934037</t>
  </si>
  <si>
    <t>412,46</t>
  </si>
  <si>
    <t>CIG Z4B3DD3122 Doc 2023    39-A del 19-12-2023</t>
  </si>
  <si>
    <t>491331</t>
  </si>
  <si>
    <t>2023    39/A</t>
  </si>
  <si>
    <t>20231207004481451</t>
  </si>
  <si>
    <t>26198,85</t>
  </si>
  <si>
    <t>CIG 9519886A71 11-0006319</t>
  </si>
  <si>
    <t>491716</t>
  </si>
  <si>
    <t>11/0006319</t>
  </si>
  <si>
    <t>202312070044811612</t>
  </si>
  <si>
    <t>2591,10</t>
  </si>
  <si>
    <t>2023120700453818523</t>
  </si>
  <si>
    <t>5499,00</t>
  </si>
  <si>
    <t>PETROLTECNICA SPA</t>
  </si>
  <si>
    <t>01508280409</t>
  </si>
  <si>
    <t>CIG Z023A758A8 Doc 23VPA.00117 del 21-12-2023</t>
  </si>
  <si>
    <t>492294</t>
  </si>
  <si>
    <t>23VPA.00117</t>
  </si>
  <si>
    <t>PETROLTECNICA - SOCIETA' PER A</t>
  </si>
  <si>
    <t>202312070045394981</t>
  </si>
  <si>
    <t>CIG ZA3383333F Doc 000071-23-PA del 15-12-2023</t>
  </si>
  <si>
    <t>492443</t>
  </si>
  <si>
    <t>000071/23/PA</t>
  </si>
  <si>
    <t>202312070045397194</t>
  </si>
  <si>
    <t>656,60</t>
  </si>
  <si>
    <t>CIG Z1F3D6CAAD Doc 05-0000750 del 20-12-2023</t>
  </si>
  <si>
    <t>493106</t>
  </si>
  <si>
    <t>05/0000750</t>
  </si>
  <si>
    <t>202312070045382616</t>
  </si>
  <si>
    <t>561,63</t>
  </si>
  <si>
    <t>Arauto srl Fat. 2635 del 15.12.2023, CIG Z8C3DBBF5E - Acquis</t>
  </si>
  <si>
    <t>494777</t>
  </si>
  <si>
    <t>2635</t>
  </si>
  <si>
    <t>202312070045393661</t>
  </si>
  <si>
    <t>5418,27</t>
  </si>
  <si>
    <t>CIG 9453069750 485</t>
  </si>
  <si>
    <t>494781</t>
  </si>
  <si>
    <t>485</t>
  </si>
  <si>
    <t>202312070045382614</t>
  </si>
  <si>
    <t>Arauto srl Fat. 2540 del 04.12.2023, CIG ZB93D71876 - Acquis</t>
  </si>
  <si>
    <t>494789</t>
  </si>
  <si>
    <t>2540</t>
  </si>
  <si>
    <t>202312070045382612</t>
  </si>
  <si>
    <t>602,40</t>
  </si>
  <si>
    <t>AUTOSTRADE PER L'ITALIA S.P.A. Fat. 000000900034696D del 23-</t>
  </si>
  <si>
    <t>494820</t>
  </si>
  <si>
    <t>000000900034696D</t>
  </si>
  <si>
    <t>202312070045382613</t>
  </si>
  <si>
    <t>TELEPASS S.P.A. Fat. 000000900043061T del 23.12.2023, CIG ZA</t>
  </si>
  <si>
    <t>494831</t>
  </si>
  <si>
    <t>000000900043061T</t>
  </si>
  <si>
    <t>202312070045393663</t>
  </si>
  <si>
    <t>3507,22</t>
  </si>
  <si>
    <t>LA RAPIDA S.R.L.</t>
  </si>
  <si>
    <t>00269000469</t>
  </si>
  <si>
    <t>CIG ZEE38332DF 5745-00-2023</t>
  </si>
  <si>
    <t>494869</t>
  </si>
  <si>
    <t>5745/00/2023</t>
  </si>
  <si>
    <t>202312070045394985</t>
  </si>
  <si>
    <t>1747,61</t>
  </si>
  <si>
    <t>CIG Z2B38C7544 58-PA</t>
  </si>
  <si>
    <t>497079</t>
  </si>
  <si>
    <t>58/PA</t>
  </si>
  <si>
    <t>TIPOLOGIA DI SPESA</t>
  </si>
  <si>
    <t>UTENZE</t>
  </si>
  <si>
    <t>AMBITO TEMPORALE DI
RIFERIMENTO
(trimestre/anno)</t>
  </si>
  <si>
    <t>AUTOSTRADE E TELEPASS</t>
  </si>
  <si>
    <t>rinfresco cambio comando</t>
  </si>
  <si>
    <t>ACQUISTO CREST</t>
  </si>
  <si>
    <t>Acquisto 150 Set denti , 300 Set rasatura e 200 Set cortesia per alloggi di rappresentanza</t>
  </si>
  <si>
    <t>ACQUISTO KIT CORTESIA</t>
  </si>
  <si>
    <t>ACQUISTO  MATERIALE DI CONSUMO PER LE ARMI</t>
  </si>
  <si>
    <t>ACQUISTO MATERIALE PER MANUTENZ ARMI</t>
  </si>
  <si>
    <t>ACQUISTO NR. 15 BOMBOLETTE LUBRIFICANTE</t>
  </si>
  <si>
    <t>ACQUISTO  MATERIALE  CONSERVAZIONE PER LE ARMI</t>
  </si>
  <si>
    <t>ACQUISTO 4 PESI PER GAZEBO E NR. 10 CARTELLI IN ALLUMINIO</t>
  </si>
  <si>
    <t>CONTRATTO PULIZIE</t>
  </si>
  <si>
    <t>SANIFICAZIONE INGRESSO AQUILA</t>
  </si>
  <si>
    <t>ACQUISTO MATERIALE DI CONSUMO PULIZIE</t>
  </si>
  <si>
    <t>ACQUISTO MATERIALE DI CULTO</t>
  </si>
  <si>
    <t>SMALTIMENTO RIFIUTI MISTI DA ATTIVITA’ DI COSTRUZIONE CODICE - CER 170904</t>
  </si>
  <si>
    <t xml:space="preserve"> SMALTIMENTO RIFIUTI SPECIALI</t>
  </si>
  <si>
    <t>Acquisto materiale per stoccaggio</t>
  </si>
  <si>
    <t>ACQUISTO BRETELLE</t>
  </si>
  <si>
    <t>ACQUISTO SCARPE RUNNING</t>
  </si>
  <si>
    <t>ACQUISTO 80 BORSA PORTALIBRI - BORSONE SPORTIVO</t>
  </si>
  <si>
    <t>ACQUISTO TESSUTO OGNITEMPO, FODERA E PANNO</t>
  </si>
  <si>
    <t>INTEGRAZIONE TESSUTO OGNITEMPO</t>
  </si>
  <si>
    <t>ACQUISTO PANNO</t>
  </si>
  <si>
    <t>ACQUISTO SPADINI</t>
  </si>
  <si>
    <t>ACQUISTO DISTINTIVI E GUAINA</t>
  </si>
  <si>
    <t>ACQUISTO nr 200 SUPPORTO SPADINI</t>
  </si>
  <si>
    <t>acquisto nr 120 COSTUMI uomo/donna</t>
  </si>
  <si>
    <t>ACQUISTO BERRETTI</t>
  </si>
  <si>
    <t>CONFEZIONAMENTO UNIFORMI STORICHE</t>
  </si>
  <si>
    <t>ACQUISTO nr 200 SACCHI BIANCHERIA</t>
  </si>
  <si>
    <t>ACQUISTO DISTINTIVI E GUAINE</t>
  </si>
  <si>
    <t>MANUTENZIONE POLIGONO - ANNO 2023</t>
  </si>
  <si>
    <t>ACQUISTO  MATERIALE PER RETE LAN</t>
  </si>
  <si>
    <t>ACQUISTO MATERIALE</t>
  </si>
  <si>
    <t>FORNITURA IN OPERA DI VIDEOPROIETTORE E MONITOR</t>
  </si>
  <si>
    <t>ACQUISTO SCALA BIBLIOTECA</t>
  </si>
  <si>
    <t>ACQUISTO GAGLIARDETTO</t>
  </si>
  <si>
    <t>ACQUISTO NR. 1 COMPRESSORE DA 500 LT</t>
  </si>
  <si>
    <t xml:space="preserve">ACQUISTO ARREDI CENTRO PSICOLOGIA </t>
  </si>
  <si>
    <t>GARA ANNUALE LAVORI IDRAULICI DI MINUTO MANTENIMENTO</t>
  </si>
  <si>
    <t>ACQUISTO CRAVATTE</t>
  </si>
  <si>
    <t>Fornitura e posa in opera di canalizzazione aria presso Aula Valle</t>
  </si>
  <si>
    <t>RIPARAZIONE TUBAZIONE IMPIANTO RISCALDAMENTO VIA TRIESTE</t>
  </si>
  <si>
    <t xml:space="preserve"> FORNITURA E POSA IN OPERA SCALDABAGNO AFI 0288</t>
  </si>
  <si>
    <t>MANUTENZIONE ORDINARIA E STRAORD.  CCTT</t>
  </si>
  <si>
    <t>FORNITURA E POSA IN OPERA CALDAIA ALLOGGIO AFI 0270</t>
  </si>
  <si>
    <t>ACQUISTO CALDAIA TEN. CACICIA</t>
  </si>
  <si>
    <t>LAVATURA</t>
  </si>
  <si>
    <t>GARA ANNUALE DI MINUTO MANTENIMENTO</t>
  </si>
  <si>
    <t>ACQUISTO MATERIALE PER POLIGONO</t>
  </si>
  <si>
    <t>ACQUISTO DI PROTEZIONI SALVATAVOLI STORICI</t>
  </si>
  <si>
    <t xml:space="preserve">ACQUISTO MATERIALE PER DIFESA LOCALE </t>
  </si>
  <si>
    <t xml:space="preserve">BENESSERE PERSONALE CIVILE </t>
  </si>
  <si>
    <t xml:space="preserve">BENESSERE PERSONALE  </t>
  </si>
  <si>
    <t>NOLEGGIO IMPIANTI AUDIO LUCI PER FESTA NATALE</t>
  </si>
  <si>
    <t>Acquisto di n. 56 FERMACARTE in CRISTALLO</t>
  </si>
  <si>
    <t>ACQUISTO NR. 36 POLO VERDI</t>
  </si>
  <si>
    <t>MATERIALE PER MANUTENZIONE ARMI</t>
  </si>
  <si>
    <t>Sistemazione impianti idrico-sanitari e messa in sicurezza infissi Corpo di Guardia n. 9 di P.G.</t>
  </si>
  <si>
    <t>ACQUISTO DPI</t>
  </si>
  <si>
    <t>MANUTENZIONE ORDINARIA E STRAORDINARIA DELLE AREE VERDI</t>
  </si>
  <si>
    <t>Opere complementari all’installazione dell’impianto di riscaldamento acqua Piscina n.23 di P.G.</t>
  </si>
  <si>
    <t xml:space="preserve">FORNITURA E POSA IN OPERA AUTOMAZIONE CANCELLO </t>
  </si>
  <si>
    <t>ACQUISTO MATERIALE FERRAMENTA</t>
  </si>
  <si>
    <t>Noleggio escavatore 20 quintali per 21giorni.</t>
  </si>
  <si>
    <t>ACQUISTO PRODOTTI PISCINA</t>
  </si>
  <si>
    <t>RIPARAZIONE NR 2 POMPE CIRCOLAZIONE PISCINA</t>
  </si>
  <si>
    <t>NOLEGGIO SISTEMA PER RISCALDAMENTO ACQUA PISCINA</t>
  </si>
  <si>
    <t>PULITURA OGGETTISTICA DI RAPPRESENTANZA</t>
  </si>
  <si>
    <t>ACQUISTO ALBUM CON FIGURINE</t>
  </si>
  <si>
    <t>ACQUISTO MATERIALE IDRAULICO VARIO</t>
  </si>
  <si>
    <t>ACQUISTO CANCELLERIA</t>
  </si>
  <si>
    <t>MATERIALE SPORTIVO VARIO</t>
  </si>
  <si>
    <t>MATERIALE DI RAPPRESENTANZA  SCUOLA DOUHET</t>
  </si>
  <si>
    <t>CANONE INTERNET</t>
  </si>
  <si>
    <t>TELEFONIA FISSA E MOBILE</t>
  </si>
  <si>
    <t>ACQUISTO CARBURANTE</t>
  </si>
  <si>
    <t>MANUTENZIONE ASCENSORI</t>
  </si>
  <si>
    <t>CORSO APPRENDIMENTO EFFICACE</t>
  </si>
  <si>
    <t>ACQUISTO MATERIALE SPORTIVO</t>
  </si>
  <si>
    <t>ACQUISTO PEGASINI</t>
  </si>
  <si>
    <t>ACQUISTO MATERIALE IDRAULICO</t>
  </si>
  <si>
    <t>ACQUISTO MATERIALE FOTOGRAFICO</t>
  </si>
  <si>
    <t>ACQUISTO DISTRUGGIDOCUMENTI</t>
  </si>
  <si>
    <t>ACQUISTO TONER</t>
  </si>
  <si>
    <t xml:space="preserve">ACQUISTO MATERIALE </t>
  </si>
  <si>
    <t>ACQUISTO MATERIALE VARIO</t>
  </si>
  <si>
    <t>ACQUISTO MATERIALE EAD</t>
  </si>
  <si>
    <t>CORSO NUOTO</t>
  </si>
  <si>
    <t>VITTO E ALLOGGIO CORSO DI SOPRAVVIVENZA IN MONTAGNA ALLIEVI DOUHET</t>
  </si>
  <si>
    <t>CORSO PALLAVOLO</t>
  </si>
  <si>
    <t>CORSO TIRO SPORTIVO</t>
  </si>
  <si>
    <t>CORSO DI NEGOZIAZIONE E CONFLITTI</t>
  </si>
  <si>
    <t>PELLEGRINAGGIO LOURDES CAPPELLANO</t>
  </si>
  <si>
    <t>PELLEGRINAGGIO LOURDES MILITARI</t>
  </si>
  <si>
    <t>CORSO CONSAPEVOLEZZA ESPRESSIVA E PUBLIC SPEAKING</t>
  </si>
  <si>
    <t>ACQUISTO CORSO COMUNICAZIONE NON VERBALE</t>
  </si>
  <si>
    <t>VDS GIOVANI AQUILE</t>
  </si>
  <si>
    <t>Workshop introduzione alle tematiche relative all’editing Multimediale</t>
  </si>
  <si>
    <t>CORSO DI PROGETTAZIONE FORMATIVA E VALUTAZIONE DIDATTICA</t>
  </si>
  <si>
    <t>ACQUISTO CORSO DI FOTOGRAFIA ALLIEVI DOUHET</t>
  </si>
  <si>
    <t>ACQUISTO N. 23 MODULI E-LEARNING</t>
  </si>
  <si>
    <t>NR. 1 Seminario introduzione alle tematiche relative comunicazione e problemi relazionali in ambiente elearning</t>
  </si>
  <si>
    <t>PRESTITO LIBRI DIGITALI MEDIALIBRI ON-LINE 2023-2024</t>
  </si>
  <si>
    <t>RINNOVO SOFTWARE ARGO GESTIONALE SCUOLA DOUHET</t>
  </si>
  <si>
    <t>ACQUISTO CANCELLERIA LABORATORIO DIDATTICO DOUHET</t>
  </si>
  <si>
    <t xml:space="preserve">ACQUISTO CANCELLERIA </t>
  </si>
  <si>
    <t>ACQUISTO DI MATERIALE PER LA MANUTENZIONE AUSULI INFORMATICI</t>
  </si>
  <si>
    <t>ACQUISTO DI TONER E CARTUCCE</t>
  </si>
  <si>
    <t>ACQUISTO MATERIALE HARDWARE DOUHET</t>
  </si>
  <si>
    <t>ACQUISTO TESTI DIDATTICI</t>
  </si>
  <si>
    <t>MANUTENZIONE IMPIANTO ELETTRICO AULA ICDL DOUHET</t>
  </si>
  <si>
    <t>Fornitura di Nr. 1 torretta a incasso</t>
  </si>
  <si>
    <t xml:space="preserve">SERVIZIO DI CRONOMETRAGGIO CONCORSO DOUHET </t>
  </si>
  <si>
    <t>ACQUISTO DI CANCELLERIA</t>
  </si>
  <si>
    <t>ACQUISTO KIT ESPERENZIALE</t>
  </si>
  <si>
    <t>ACQUISTO DI MATERIALE PER LA MANUTENZIONE AUSILI ELETTRONICI</t>
  </si>
  <si>
    <t>RINNOVI LICENZE ARTICULATE</t>
  </si>
  <si>
    <t>1° CORSO DATORI DI LAVORO</t>
  </si>
  <si>
    <t>ACQUISTO CARTUCCE STAMPANTE</t>
  </si>
  <si>
    <t xml:space="preserve">ACQUISTO MATERIALE PER LA MANUTENZIONE LIM </t>
  </si>
  <si>
    <t>ACQUISTO SCANNER E PC ATTIVITA' DIDATTICA</t>
  </si>
  <si>
    <t>MATERIALE PER MOVIMENTAZIONE DIDATTICA</t>
  </si>
  <si>
    <t>UPGRADE 21 LICENZE ACRIVE PRESENTER</t>
  </si>
  <si>
    <t>RINNOVO ANTIVIRUS ESET 2023/2024</t>
  </si>
  <si>
    <t>RINNOVO LICENZA OFFICE</t>
  </si>
  <si>
    <t>MANUTENZIONE ATTREZZATURE PALESTRA</t>
  </si>
  <si>
    <t>LICENZA TESTI SCOLASTICI WEB</t>
  </si>
  <si>
    <t xml:space="preserve">ACQUISTO AUSILII DIDATIICI </t>
  </si>
  <si>
    <t>Ausili Didattici Audio/Video/Dati</t>
  </si>
  <si>
    <t>ACQ. SEDIE, MONITOR, CANCELLINI</t>
  </si>
  <si>
    <t xml:space="preserve">ACQUISTO CEDOLE CARBURANTE BENZINA VERDE </t>
  </si>
  <si>
    <t>ANALISI DI LABORATORIO  OFCN -SMA ORD34-MEDICINA DEL LAVORO</t>
  </si>
  <si>
    <t>DRUG TEST</t>
  </si>
  <si>
    <t>COPIE ECCEDENTI</t>
  </si>
  <si>
    <t>CANONE FOTORIPRODUTTORI</t>
  </si>
  <si>
    <t>NOLEGGIO BOMBOLE GAS MEDICALI</t>
  </si>
  <si>
    <t>RIPARAZIONE TAPPEZZERIA AM*AK936-AM*AI265</t>
  </si>
  <si>
    <t>SOSTITUZIONE CROCI ROSSE PER AMBULANZE</t>
  </si>
  <si>
    <t>ACQUISTO PARTI DI RICAMBIO AUTOMEZZI</t>
  </si>
  <si>
    <t>ACQUISTO MATERIALE CAVIDOTTO</t>
  </si>
  <si>
    <t>RIPARAZIONE CARROZZERIA MAAI789</t>
  </si>
  <si>
    <t>RIPARAZIONE CARROZZERIA AM*CC290</t>
  </si>
  <si>
    <t>ACQUISTO MATERIALI E APPARATI TVCC VIDEOSORVEGLIANZA</t>
  </si>
  <si>
    <t>ACQUISTOMATEWRIALE TLM</t>
  </si>
  <si>
    <t>SERVIZIO MANUTENZIONE ESTINTORI ANNO 2023</t>
  </si>
  <si>
    <t>ACQUISTO MATERIALE  RETE TELEFONICA</t>
  </si>
  <si>
    <t>RICARICA ARIA CONDIZIONATA</t>
  </si>
  <si>
    <t>LAVATURA EFFETTI LETTERECCI</t>
  </si>
  <si>
    <t>RIPARAZIONE IMPIANTO ARIA CONDIZIONATA AUTOMEZZO</t>
  </si>
  <si>
    <t>ACQUISTO PNEUMATICI AUTOMEZZI</t>
  </si>
  <si>
    <t xml:space="preserve"> ACQUISTO MATERIALE PER RETE LAN</t>
  </si>
  <si>
    <t>MATERIALE PER MANUTENZIONE ESTINTORI</t>
  </si>
  <si>
    <t xml:space="preserve"> ACQUISTO MATERIALE TLC</t>
  </si>
  <si>
    <t>RIPARAZIONE IMPIANTO ABS AM*CC356</t>
  </si>
  <si>
    <t>Installazione pulsantiera ponte eurogamma</t>
  </si>
  <si>
    <t>RIPARAZINE CARROZZERIA AUTOMEZZO AM</t>
  </si>
  <si>
    <t>RIPARAZIONI SARTORIALI  CAPI VESTIARIO ALLIEVI</t>
  </si>
  <si>
    <t>ACQUISTO PAERTI DI RIBAMBIO AUTOMEZZI</t>
  </si>
  <si>
    <t>Acqu.to arrololatore gas scarico</t>
  </si>
  <si>
    <t>ACQUISTO MATERIALE DI CONSUMO</t>
  </si>
  <si>
    <t>Lavori di manutenzione ordinaria e straordinaria</t>
  </si>
  <si>
    <t xml:space="preserve">INTERVENTO TECNICO SU MACCHINARI OFFICINA </t>
  </si>
  <si>
    <t>VERNICIATURA AUTOBUS</t>
  </si>
  <si>
    <t>VERNICIATURA COFANO AUTOMEZZO</t>
  </si>
  <si>
    <t>ACQUISTO TESTO</t>
  </si>
  <si>
    <t>Acquisto materiale di consumo connesso al servizio pulizie</t>
  </si>
  <si>
    <t xml:space="preserve">ACQUISTO PRODOTTI SANITARI </t>
  </si>
  <si>
    <t>VERIFICHE ATTREZZATURE ELETTROMEDICALI</t>
  </si>
  <si>
    <t>CANONE FOTORIPRODUTTORI ECCEDENZA</t>
  </si>
  <si>
    <t xml:space="preserve">LICENZE SOFTWARE ADOBE per IMAC </t>
  </si>
  <si>
    <t>MANUTENZIONE MATERIALE CASERMAGGIO</t>
  </si>
  <si>
    <t>SOSTITUZIONE PRESSOSTATO BOBOLINO</t>
  </si>
  <si>
    <t>ACQUISTO FERRAMENTA</t>
  </si>
  <si>
    <t>SOSTITUZIONE PRESSOSTATO VIA TRIESTE</t>
  </si>
  <si>
    <t>CONFEZIONAMENTO DIVISE ALLIEVI</t>
  </si>
  <si>
    <t>ACQUISTO BERRETTI UNIFORME STORICA ALLIEVI DOUHET</t>
  </si>
  <si>
    <t>ACQUISTO MATERIALE VARIO TINTEGGIATURA</t>
  </si>
  <si>
    <t>RIPARAZIONE POMPA DOSATRICE CLORO</t>
  </si>
  <si>
    <t>ACQUISTO ATTREZZATURA MANUTENZ IMP CONDIZ ARIA</t>
  </si>
  <si>
    <t>SMONTAGGIO E RIMONTAGGIO PALLONE PRESSOSTATICO</t>
  </si>
  <si>
    <t>RETE FOGNARIA E FOSSE BIOLOGICHE GARA ANNO 2023</t>
  </si>
  <si>
    <t>ACQUISTO NR 50 ROTOLI NASTRO AMERICANO TELATO DA 50 MT</t>
  </si>
  <si>
    <t>SOSTITUZIONE BATTERIE EMERGENZA PORTE AUTOMATICHE PAL COMANDO</t>
  </si>
  <si>
    <t>RIPARAZIONE QUADRO AVVIAMENTO GRUPPI ELETTRONICI</t>
  </si>
  <si>
    <t>FORNITURA E POSA IN OPERA PANNELLI IN POLICARBONATO PORTINERIA CENTRALE</t>
  </si>
  <si>
    <t>Acquisto materiale  per tinteggiatura</t>
  </si>
  <si>
    <t>Fornitura e posa in opera di una pompa dosatrice di cloro per impianto</t>
  </si>
  <si>
    <t>LAVORI COMPLETAMENTO IMPIANTO RISCALDAMENTO ACQUA PISCINA</t>
  </si>
  <si>
    <t>FORNITURA E POSA IN OPERA DI UN MOTORE/PISTONE PER SBARRA VARCO 1</t>
  </si>
  <si>
    <t>ACQUISTO CENTRALINO DI CONTROLLO - CANCELLO INGRESSO 1</t>
  </si>
  <si>
    <t>LAVORI DI RIVESTIMENTO A FACCIA-VISTA FACCIATA MAGAZZINO MSA</t>
  </si>
  <si>
    <t>REALIZZAZIONE LINEA ELETTRICA ALIMENTAZIONE POMPA PISCINA</t>
  </si>
  <si>
    <t>ADEGUAMENTO QUADRO ELETTRICO 20 G</t>
  </si>
  <si>
    <t>ACQUISTO DEMOLITORE</t>
  </si>
  <si>
    <t>Acquisto materiale elettrico vario per alloggi pal. Uff.li</t>
  </si>
  <si>
    <t>Acquisto canalina in plastica da esterno per installazione cavi fibra sul sedime 0 Pg</t>
  </si>
  <si>
    <t>GARA ANNUALE MANUTENZIONE ORDINARIA ANNUALE DPC</t>
  </si>
  <si>
    <t>Acquisto materiale elettrico mario per illuminazione periodo natalizio su arboreto sedime</t>
  </si>
  <si>
    <t>Acquisto materiale idraulico per sist. Impianto di riscaldamento palazz. Douhet n. 59 PG e sost. c/o bagno alloggio AFI 0292 palazz. Com.do n.3  PG</t>
  </si>
  <si>
    <t>BONIFICA E RIMOZIONE NR 3 CISTERNE BOBOLINO</t>
  </si>
  <si>
    <t>ACQUISTO NR 4 ZANZARIERE</t>
  </si>
  <si>
    <t>BONIFICA E RIMOZIONE NR 1 CISTERNA VILLA BOBOLINO</t>
  </si>
  <si>
    <t>INSTALLAZIONE LINEE VITA VIA DOGLIOTTI</t>
  </si>
  <si>
    <t>Servizio di manutenzione Piscina Marzo settembre 2023</t>
  </si>
  <si>
    <t>ASCENSORI GARA ANNO 2023</t>
  </si>
  <si>
    <t>RETE FOGNARIA E FOSSE BIOLOGICHE</t>
  </si>
  <si>
    <t xml:space="preserve">RIPARAZIONE ATTREZZATURE MENSA </t>
  </si>
  <si>
    <t>ACQUISTO MATERIALE TECNICO</t>
  </si>
  <si>
    <t>Acquisto materiale elettrico vario per sist. E sost. Analoghi ineff. Locali vari palazz. 18 - 21 -4 -59 e sedime 0 PG</t>
  </si>
  <si>
    <t xml:space="preserve">Prolungamento noleggio escavatore per scavo sul sedime </t>
  </si>
  <si>
    <t>CONDUZIONE PISCINA SETTEMBRE-DICEMBRE</t>
  </si>
  <si>
    <t xml:space="preserve">Acquisto materiale vario di ferramenta e idraulica per sost. E sist. Locali vari palazz. 21 -4 -59 -2 </t>
  </si>
  <si>
    <t>ACQUISTO MATERIALE DI FERRAMENTA</t>
  </si>
  <si>
    <t xml:space="preserve">Modifica impianto termico su impianto esistente c/o C.T. via Trieste per sistemazine per alloggio AFI 0302 </t>
  </si>
  <si>
    <t>Sostituzione pompa circolazione e elettrodi di caldaia comprensori</t>
  </si>
  <si>
    <t xml:space="preserve">Riparazione perdita tubazione EX alloggio AFI 0300 sottosuolo comprensorio via Trieste </t>
  </si>
  <si>
    <t>MANUTENZIONE IMPIANTI SOLLEVAMENTO LIQUAMI</t>
  </si>
  <si>
    <t>PULIZIE STRAORDINARIE CENTENARIO AM PALAZZO VECCHIO</t>
  </si>
  <si>
    <t xml:space="preserve">SERVIZIO CATERING VEICOLATO SIMPOSIO </t>
  </si>
  <si>
    <t xml:space="preserve">FORNITURA E SERVIZI APARATI ELETTRONICI SIMPOSIO </t>
  </si>
  <si>
    <t>SERVIZIO DI NOLEGGIO RISCALDATORI SIMPOSIO PALAZZO VECCHIO</t>
  </si>
  <si>
    <t>ACQUISTO MATERIALE TIPOGRAFICO ESIGENZA SIMPOSIO AM 100</t>
  </si>
  <si>
    <t>ADDOBBI FLOREALI PER SIMPOSIO AM</t>
  </si>
  <si>
    <t>ACQUISTO MAGLIETTE CORSA DEL CENTENARIO</t>
  </si>
  <si>
    <t>ACQUISTO MATERIALE DI CONSUMO TIPOGRAFIA</t>
  </si>
  <si>
    <t>ACQUISTO OGGETTISTICA DI RAPPRESENTANZA</t>
  </si>
  <si>
    <t>RESTAURO CANDELIERI IN RAME BATTUTO</t>
  </si>
  <si>
    <t>ACQUISTO Lavagna Interattiva SAMSUNG FLIP da 65” Serie WM65R</t>
  </si>
  <si>
    <t>ACQUISTO TECA PLEXIGLAS PER MONETE CENTENARIO</t>
  </si>
  <si>
    <t>AERONAUTICA MILITARE</t>
  </si>
  <si>
    <t>ISTITUTO DI SCIENZE MILITARI AERONAUTICHE</t>
  </si>
  <si>
    <t>CODICE FISCALE ENTE: 94026210487</t>
  </si>
  <si>
    <t>Trasparenza utilizzo risorse pubbliche Pagamenti P.A. (art. 4 bis, comma 2, D.Lgs n. 33/2013)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</si>
</sst>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;[Red]\-&quot;€&quot;\ #,##0.00"/>
  </numFmts>
  <fonts count="5" x14ac:knownFonts="1">
    <font>
      <sz val="11"/>
      <color theme="1"/>
      <name val="Calibri"/>
      <family val="2"/>
      <scheme val="minor"/>
    </font>
    <font>
      <b/>
      <sz val="10"/>
      <name val="Trebuchet MS"/>
      <family val="2"/>
    </font>
    <font>
      <sz val="9"/>
      <name val="Trebuchet MS"/>
      <family val="2"/>
    </font>
    <font>
      <sz val="10"/>
      <name val="Arial"/>
    </font>
    <font>
      <sz val="9"/>
      <color rgb="FF192527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2" fontId="1" fillId="3" borderId="1" xfId="0" applyNumberFormat="1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left" vertical="center" wrapText="1"/>
    </xf>
    <xf numFmtId="2" fontId="2" fillId="0" borderId="1" xfId="0" applyNumberFormat="1" applyFont="1" applyBorder="1" applyAlignment="1">
      <alignment horizontal="left" vertical="center" wrapText="1"/>
    </xf>
    <xf numFmtId="14" fontId="2" fillId="4" borderId="1" xfId="0" applyNumberFormat="1" applyFont="1" applyFill="1" applyBorder="1" applyAlignment="1">
      <alignment horizontal="left" vertical="center" wrapText="1"/>
    </xf>
    <xf numFmtId="14" fontId="2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left" vertical="center" wrapText="1"/>
    </xf>
    <xf numFmtId="0" fontId="0" fillId="0" borderId="0" xfId="0" applyFill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7" xfId="0" applyBorder="1" applyAlignment="1">
      <alignment horizontal="center"/>
    </xf>
  </cellXfs>
  <cellStyles count="2">
    <cellStyle name="Normale" xfId="0" builtinId="0"/>
    <cellStyle name="Normale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C524"/>
  <sheetViews>
    <sheetView tabSelected="1" topLeftCell="G1" workbookViewId="0">
      <selection activeCell="AF12" sqref="AF12"/>
    </sheetView>
  </sheetViews>
  <sheetFormatPr defaultRowHeight="15" x14ac:dyDescent="0.25"/>
  <cols>
    <col min="1" max="2" width="24" hidden="1" customWidth="1"/>
    <col min="3" max="6" width="9.140625" hidden="1" customWidth="1"/>
    <col min="7" max="7" width="24.7109375" customWidth="1"/>
    <col min="8" max="8" width="24" style="16" customWidth="1"/>
    <col min="9" max="10" width="24" hidden="1" customWidth="1"/>
    <col min="11" max="11" width="9.140625" hidden="1" customWidth="1"/>
    <col min="12" max="12" width="24" customWidth="1"/>
    <col min="13" max="13" width="24" hidden="1" customWidth="1"/>
    <col min="14" max="28" width="9.140625" hidden="1" customWidth="1"/>
    <col min="29" max="29" width="23.28515625" customWidth="1"/>
    <col min="257" max="258" width="24" bestFit="1" customWidth="1"/>
    <col min="259" max="262" width="0" hidden="1" customWidth="1"/>
    <col min="263" max="263" width="24.7109375" customWidth="1"/>
    <col min="264" max="264" width="24" bestFit="1" customWidth="1"/>
    <col min="265" max="265" width="24" customWidth="1"/>
    <col min="266" max="266" width="24" bestFit="1" customWidth="1"/>
    <col min="267" max="267" width="0" hidden="1" customWidth="1"/>
    <col min="268" max="269" width="24" bestFit="1" customWidth="1"/>
    <col min="270" max="284" width="0" hidden="1" customWidth="1"/>
    <col min="285" max="285" width="23.28515625" customWidth="1"/>
    <col min="513" max="514" width="24" bestFit="1" customWidth="1"/>
    <col min="515" max="518" width="0" hidden="1" customWidth="1"/>
    <col min="519" max="519" width="24.7109375" customWidth="1"/>
    <col min="520" max="520" width="24" bestFit="1" customWidth="1"/>
    <col min="521" max="521" width="24" customWidth="1"/>
    <col min="522" max="522" width="24" bestFit="1" customWidth="1"/>
    <col min="523" max="523" width="0" hidden="1" customWidth="1"/>
    <col min="524" max="525" width="24" bestFit="1" customWidth="1"/>
    <col min="526" max="540" width="0" hidden="1" customWidth="1"/>
    <col min="541" max="541" width="23.28515625" customWidth="1"/>
    <col min="769" max="770" width="24" bestFit="1" customWidth="1"/>
    <col min="771" max="774" width="0" hidden="1" customWidth="1"/>
    <col min="775" max="775" width="24.7109375" customWidth="1"/>
    <col min="776" max="776" width="24" bestFit="1" customWidth="1"/>
    <col min="777" max="777" width="24" customWidth="1"/>
    <col min="778" max="778" width="24" bestFit="1" customWidth="1"/>
    <col min="779" max="779" width="0" hidden="1" customWidth="1"/>
    <col min="780" max="781" width="24" bestFit="1" customWidth="1"/>
    <col min="782" max="796" width="0" hidden="1" customWidth="1"/>
    <col min="797" max="797" width="23.28515625" customWidth="1"/>
    <col min="1025" max="1026" width="24" bestFit="1" customWidth="1"/>
    <col min="1027" max="1030" width="0" hidden="1" customWidth="1"/>
    <col min="1031" max="1031" width="24.7109375" customWidth="1"/>
    <col min="1032" max="1032" width="24" bestFit="1" customWidth="1"/>
    <col min="1033" max="1033" width="24" customWidth="1"/>
    <col min="1034" max="1034" width="24" bestFit="1" customWidth="1"/>
    <col min="1035" max="1035" width="0" hidden="1" customWidth="1"/>
    <col min="1036" max="1037" width="24" bestFit="1" customWidth="1"/>
    <col min="1038" max="1052" width="0" hidden="1" customWidth="1"/>
    <col min="1053" max="1053" width="23.28515625" customWidth="1"/>
    <col min="1281" max="1282" width="24" bestFit="1" customWidth="1"/>
    <col min="1283" max="1286" width="0" hidden="1" customWidth="1"/>
    <col min="1287" max="1287" width="24.7109375" customWidth="1"/>
    <col min="1288" max="1288" width="24" bestFit="1" customWidth="1"/>
    <col min="1289" max="1289" width="24" customWidth="1"/>
    <col min="1290" max="1290" width="24" bestFit="1" customWidth="1"/>
    <col min="1291" max="1291" width="0" hidden="1" customWidth="1"/>
    <col min="1292" max="1293" width="24" bestFit="1" customWidth="1"/>
    <col min="1294" max="1308" width="0" hidden="1" customWidth="1"/>
    <col min="1309" max="1309" width="23.28515625" customWidth="1"/>
    <col min="1537" max="1538" width="24" bestFit="1" customWidth="1"/>
    <col min="1539" max="1542" width="0" hidden="1" customWidth="1"/>
    <col min="1543" max="1543" width="24.7109375" customWidth="1"/>
    <col min="1544" max="1544" width="24" bestFit="1" customWidth="1"/>
    <col min="1545" max="1545" width="24" customWidth="1"/>
    <col min="1546" max="1546" width="24" bestFit="1" customWidth="1"/>
    <col min="1547" max="1547" width="0" hidden="1" customWidth="1"/>
    <col min="1548" max="1549" width="24" bestFit="1" customWidth="1"/>
    <col min="1550" max="1564" width="0" hidden="1" customWidth="1"/>
    <col min="1565" max="1565" width="23.28515625" customWidth="1"/>
    <col min="1793" max="1794" width="24" bestFit="1" customWidth="1"/>
    <col min="1795" max="1798" width="0" hidden="1" customWidth="1"/>
    <col min="1799" max="1799" width="24.7109375" customWidth="1"/>
    <col min="1800" max="1800" width="24" bestFit="1" customWidth="1"/>
    <col min="1801" max="1801" width="24" customWidth="1"/>
    <col min="1802" max="1802" width="24" bestFit="1" customWidth="1"/>
    <col min="1803" max="1803" width="0" hidden="1" customWidth="1"/>
    <col min="1804" max="1805" width="24" bestFit="1" customWidth="1"/>
    <col min="1806" max="1820" width="0" hidden="1" customWidth="1"/>
    <col min="1821" max="1821" width="23.28515625" customWidth="1"/>
    <col min="2049" max="2050" width="24" bestFit="1" customWidth="1"/>
    <col min="2051" max="2054" width="0" hidden="1" customWidth="1"/>
    <col min="2055" max="2055" width="24.7109375" customWidth="1"/>
    <col min="2056" max="2056" width="24" bestFit="1" customWidth="1"/>
    <col min="2057" max="2057" width="24" customWidth="1"/>
    <col min="2058" max="2058" width="24" bestFit="1" customWidth="1"/>
    <col min="2059" max="2059" width="0" hidden="1" customWidth="1"/>
    <col min="2060" max="2061" width="24" bestFit="1" customWidth="1"/>
    <col min="2062" max="2076" width="0" hidden="1" customWidth="1"/>
    <col min="2077" max="2077" width="23.28515625" customWidth="1"/>
    <col min="2305" max="2306" width="24" bestFit="1" customWidth="1"/>
    <col min="2307" max="2310" width="0" hidden="1" customWidth="1"/>
    <col min="2311" max="2311" width="24.7109375" customWidth="1"/>
    <col min="2312" max="2312" width="24" bestFit="1" customWidth="1"/>
    <col min="2313" max="2313" width="24" customWidth="1"/>
    <col min="2314" max="2314" width="24" bestFit="1" customWidth="1"/>
    <col min="2315" max="2315" width="0" hidden="1" customWidth="1"/>
    <col min="2316" max="2317" width="24" bestFit="1" customWidth="1"/>
    <col min="2318" max="2332" width="0" hidden="1" customWidth="1"/>
    <col min="2333" max="2333" width="23.28515625" customWidth="1"/>
    <col min="2561" max="2562" width="24" bestFit="1" customWidth="1"/>
    <col min="2563" max="2566" width="0" hidden="1" customWidth="1"/>
    <col min="2567" max="2567" width="24.7109375" customWidth="1"/>
    <col min="2568" max="2568" width="24" bestFit="1" customWidth="1"/>
    <col min="2569" max="2569" width="24" customWidth="1"/>
    <col min="2570" max="2570" width="24" bestFit="1" customWidth="1"/>
    <col min="2571" max="2571" width="0" hidden="1" customWidth="1"/>
    <col min="2572" max="2573" width="24" bestFit="1" customWidth="1"/>
    <col min="2574" max="2588" width="0" hidden="1" customWidth="1"/>
    <col min="2589" max="2589" width="23.28515625" customWidth="1"/>
    <col min="2817" max="2818" width="24" bestFit="1" customWidth="1"/>
    <col min="2819" max="2822" width="0" hidden="1" customWidth="1"/>
    <col min="2823" max="2823" width="24.7109375" customWidth="1"/>
    <col min="2824" max="2824" width="24" bestFit="1" customWidth="1"/>
    <col min="2825" max="2825" width="24" customWidth="1"/>
    <col min="2826" max="2826" width="24" bestFit="1" customWidth="1"/>
    <col min="2827" max="2827" width="0" hidden="1" customWidth="1"/>
    <col min="2828" max="2829" width="24" bestFit="1" customWidth="1"/>
    <col min="2830" max="2844" width="0" hidden="1" customWidth="1"/>
    <col min="2845" max="2845" width="23.28515625" customWidth="1"/>
    <col min="3073" max="3074" width="24" bestFit="1" customWidth="1"/>
    <col min="3075" max="3078" width="0" hidden="1" customWidth="1"/>
    <col min="3079" max="3079" width="24.7109375" customWidth="1"/>
    <col min="3080" max="3080" width="24" bestFit="1" customWidth="1"/>
    <col min="3081" max="3081" width="24" customWidth="1"/>
    <col min="3082" max="3082" width="24" bestFit="1" customWidth="1"/>
    <col min="3083" max="3083" width="0" hidden="1" customWidth="1"/>
    <col min="3084" max="3085" width="24" bestFit="1" customWidth="1"/>
    <col min="3086" max="3100" width="0" hidden="1" customWidth="1"/>
    <col min="3101" max="3101" width="23.28515625" customWidth="1"/>
    <col min="3329" max="3330" width="24" bestFit="1" customWidth="1"/>
    <col min="3331" max="3334" width="0" hidden="1" customWidth="1"/>
    <col min="3335" max="3335" width="24.7109375" customWidth="1"/>
    <col min="3336" max="3336" width="24" bestFit="1" customWidth="1"/>
    <col min="3337" max="3337" width="24" customWidth="1"/>
    <col min="3338" max="3338" width="24" bestFit="1" customWidth="1"/>
    <col min="3339" max="3339" width="0" hidden="1" customWidth="1"/>
    <col min="3340" max="3341" width="24" bestFit="1" customWidth="1"/>
    <col min="3342" max="3356" width="0" hidden="1" customWidth="1"/>
    <col min="3357" max="3357" width="23.28515625" customWidth="1"/>
    <col min="3585" max="3586" width="24" bestFit="1" customWidth="1"/>
    <col min="3587" max="3590" width="0" hidden="1" customWidth="1"/>
    <col min="3591" max="3591" width="24.7109375" customWidth="1"/>
    <col min="3592" max="3592" width="24" bestFit="1" customWidth="1"/>
    <col min="3593" max="3593" width="24" customWidth="1"/>
    <col min="3594" max="3594" width="24" bestFit="1" customWidth="1"/>
    <col min="3595" max="3595" width="0" hidden="1" customWidth="1"/>
    <col min="3596" max="3597" width="24" bestFit="1" customWidth="1"/>
    <col min="3598" max="3612" width="0" hidden="1" customWidth="1"/>
    <col min="3613" max="3613" width="23.28515625" customWidth="1"/>
    <col min="3841" max="3842" width="24" bestFit="1" customWidth="1"/>
    <col min="3843" max="3846" width="0" hidden="1" customWidth="1"/>
    <col min="3847" max="3847" width="24.7109375" customWidth="1"/>
    <col min="3848" max="3848" width="24" bestFit="1" customWidth="1"/>
    <col min="3849" max="3849" width="24" customWidth="1"/>
    <col min="3850" max="3850" width="24" bestFit="1" customWidth="1"/>
    <col min="3851" max="3851" width="0" hidden="1" customWidth="1"/>
    <col min="3852" max="3853" width="24" bestFit="1" customWidth="1"/>
    <col min="3854" max="3868" width="0" hidden="1" customWidth="1"/>
    <col min="3869" max="3869" width="23.28515625" customWidth="1"/>
    <col min="4097" max="4098" width="24" bestFit="1" customWidth="1"/>
    <col min="4099" max="4102" width="0" hidden="1" customWidth="1"/>
    <col min="4103" max="4103" width="24.7109375" customWidth="1"/>
    <col min="4104" max="4104" width="24" bestFit="1" customWidth="1"/>
    <col min="4105" max="4105" width="24" customWidth="1"/>
    <col min="4106" max="4106" width="24" bestFit="1" customWidth="1"/>
    <col min="4107" max="4107" width="0" hidden="1" customWidth="1"/>
    <col min="4108" max="4109" width="24" bestFit="1" customWidth="1"/>
    <col min="4110" max="4124" width="0" hidden="1" customWidth="1"/>
    <col min="4125" max="4125" width="23.28515625" customWidth="1"/>
    <col min="4353" max="4354" width="24" bestFit="1" customWidth="1"/>
    <col min="4355" max="4358" width="0" hidden="1" customWidth="1"/>
    <col min="4359" max="4359" width="24.7109375" customWidth="1"/>
    <col min="4360" max="4360" width="24" bestFit="1" customWidth="1"/>
    <col min="4361" max="4361" width="24" customWidth="1"/>
    <col min="4362" max="4362" width="24" bestFit="1" customWidth="1"/>
    <col min="4363" max="4363" width="0" hidden="1" customWidth="1"/>
    <col min="4364" max="4365" width="24" bestFit="1" customWidth="1"/>
    <col min="4366" max="4380" width="0" hidden="1" customWidth="1"/>
    <col min="4381" max="4381" width="23.28515625" customWidth="1"/>
    <col min="4609" max="4610" width="24" bestFit="1" customWidth="1"/>
    <col min="4611" max="4614" width="0" hidden="1" customWidth="1"/>
    <col min="4615" max="4615" width="24.7109375" customWidth="1"/>
    <col min="4616" max="4616" width="24" bestFit="1" customWidth="1"/>
    <col min="4617" max="4617" width="24" customWidth="1"/>
    <col min="4618" max="4618" width="24" bestFit="1" customWidth="1"/>
    <col min="4619" max="4619" width="0" hidden="1" customWidth="1"/>
    <col min="4620" max="4621" width="24" bestFit="1" customWidth="1"/>
    <col min="4622" max="4636" width="0" hidden="1" customWidth="1"/>
    <col min="4637" max="4637" width="23.28515625" customWidth="1"/>
    <col min="4865" max="4866" width="24" bestFit="1" customWidth="1"/>
    <col min="4867" max="4870" width="0" hidden="1" customWidth="1"/>
    <col min="4871" max="4871" width="24.7109375" customWidth="1"/>
    <col min="4872" max="4872" width="24" bestFit="1" customWidth="1"/>
    <col min="4873" max="4873" width="24" customWidth="1"/>
    <col min="4874" max="4874" width="24" bestFit="1" customWidth="1"/>
    <col min="4875" max="4875" width="0" hidden="1" customWidth="1"/>
    <col min="4876" max="4877" width="24" bestFit="1" customWidth="1"/>
    <col min="4878" max="4892" width="0" hidden="1" customWidth="1"/>
    <col min="4893" max="4893" width="23.28515625" customWidth="1"/>
    <col min="5121" max="5122" width="24" bestFit="1" customWidth="1"/>
    <col min="5123" max="5126" width="0" hidden="1" customWidth="1"/>
    <col min="5127" max="5127" width="24.7109375" customWidth="1"/>
    <col min="5128" max="5128" width="24" bestFit="1" customWidth="1"/>
    <col min="5129" max="5129" width="24" customWidth="1"/>
    <col min="5130" max="5130" width="24" bestFit="1" customWidth="1"/>
    <col min="5131" max="5131" width="0" hidden="1" customWidth="1"/>
    <col min="5132" max="5133" width="24" bestFit="1" customWidth="1"/>
    <col min="5134" max="5148" width="0" hidden="1" customWidth="1"/>
    <col min="5149" max="5149" width="23.28515625" customWidth="1"/>
    <col min="5377" max="5378" width="24" bestFit="1" customWidth="1"/>
    <col min="5379" max="5382" width="0" hidden="1" customWidth="1"/>
    <col min="5383" max="5383" width="24.7109375" customWidth="1"/>
    <col min="5384" max="5384" width="24" bestFit="1" customWidth="1"/>
    <col min="5385" max="5385" width="24" customWidth="1"/>
    <col min="5386" max="5386" width="24" bestFit="1" customWidth="1"/>
    <col min="5387" max="5387" width="0" hidden="1" customWidth="1"/>
    <col min="5388" max="5389" width="24" bestFit="1" customWidth="1"/>
    <col min="5390" max="5404" width="0" hidden="1" customWidth="1"/>
    <col min="5405" max="5405" width="23.28515625" customWidth="1"/>
    <col min="5633" max="5634" width="24" bestFit="1" customWidth="1"/>
    <col min="5635" max="5638" width="0" hidden="1" customWidth="1"/>
    <col min="5639" max="5639" width="24.7109375" customWidth="1"/>
    <col min="5640" max="5640" width="24" bestFit="1" customWidth="1"/>
    <col min="5641" max="5641" width="24" customWidth="1"/>
    <col min="5642" max="5642" width="24" bestFit="1" customWidth="1"/>
    <col min="5643" max="5643" width="0" hidden="1" customWidth="1"/>
    <col min="5644" max="5645" width="24" bestFit="1" customWidth="1"/>
    <col min="5646" max="5660" width="0" hidden="1" customWidth="1"/>
    <col min="5661" max="5661" width="23.28515625" customWidth="1"/>
    <col min="5889" max="5890" width="24" bestFit="1" customWidth="1"/>
    <col min="5891" max="5894" width="0" hidden="1" customWidth="1"/>
    <col min="5895" max="5895" width="24.7109375" customWidth="1"/>
    <col min="5896" max="5896" width="24" bestFit="1" customWidth="1"/>
    <col min="5897" max="5897" width="24" customWidth="1"/>
    <col min="5898" max="5898" width="24" bestFit="1" customWidth="1"/>
    <col min="5899" max="5899" width="0" hidden="1" customWidth="1"/>
    <col min="5900" max="5901" width="24" bestFit="1" customWidth="1"/>
    <col min="5902" max="5916" width="0" hidden="1" customWidth="1"/>
    <col min="5917" max="5917" width="23.28515625" customWidth="1"/>
    <col min="6145" max="6146" width="24" bestFit="1" customWidth="1"/>
    <col min="6147" max="6150" width="0" hidden="1" customWidth="1"/>
    <col min="6151" max="6151" width="24.7109375" customWidth="1"/>
    <col min="6152" max="6152" width="24" bestFit="1" customWidth="1"/>
    <col min="6153" max="6153" width="24" customWidth="1"/>
    <col min="6154" max="6154" width="24" bestFit="1" customWidth="1"/>
    <col min="6155" max="6155" width="0" hidden="1" customWidth="1"/>
    <col min="6156" max="6157" width="24" bestFit="1" customWidth="1"/>
    <col min="6158" max="6172" width="0" hidden="1" customWidth="1"/>
    <col min="6173" max="6173" width="23.28515625" customWidth="1"/>
    <col min="6401" max="6402" width="24" bestFit="1" customWidth="1"/>
    <col min="6403" max="6406" width="0" hidden="1" customWidth="1"/>
    <col min="6407" max="6407" width="24.7109375" customWidth="1"/>
    <col min="6408" max="6408" width="24" bestFit="1" customWidth="1"/>
    <col min="6409" max="6409" width="24" customWidth="1"/>
    <col min="6410" max="6410" width="24" bestFit="1" customWidth="1"/>
    <col min="6411" max="6411" width="0" hidden="1" customWidth="1"/>
    <col min="6412" max="6413" width="24" bestFit="1" customWidth="1"/>
    <col min="6414" max="6428" width="0" hidden="1" customWidth="1"/>
    <col min="6429" max="6429" width="23.28515625" customWidth="1"/>
    <col min="6657" max="6658" width="24" bestFit="1" customWidth="1"/>
    <col min="6659" max="6662" width="0" hidden="1" customWidth="1"/>
    <col min="6663" max="6663" width="24.7109375" customWidth="1"/>
    <col min="6664" max="6664" width="24" bestFit="1" customWidth="1"/>
    <col min="6665" max="6665" width="24" customWidth="1"/>
    <col min="6666" max="6666" width="24" bestFit="1" customWidth="1"/>
    <col min="6667" max="6667" width="0" hidden="1" customWidth="1"/>
    <col min="6668" max="6669" width="24" bestFit="1" customWidth="1"/>
    <col min="6670" max="6684" width="0" hidden="1" customWidth="1"/>
    <col min="6685" max="6685" width="23.28515625" customWidth="1"/>
    <col min="6913" max="6914" width="24" bestFit="1" customWidth="1"/>
    <col min="6915" max="6918" width="0" hidden="1" customWidth="1"/>
    <col min="6919" max="6919" width="24.7109375" customWidth="1"/>
    <col min="6920" max="6920" width="24" bestFit="1" customWidth="1"/>
    <col min="6921" max="6921" width="24" customWidth="1"/>
    <col min="6922" max="6922" width="24" bestFit="1" customWidth="1"/>
    <col min="6923" max="6923" width="0" hidden="1" customWidth="1"/>
    <col min="6924" max="6925" width="24" bestFit="1" customWidth="1"/>
    <col min="6926" max="6940" width="0" hidden="1" customWidth="1"/>
    <col min="6941" max="6941" width="23.28515625" customWidth="1"/>
    <col min="7169" max="7170" width="24" bestFit="1" customWidth="1"/>
    <col min="7171" max="7174" width="0" hidden="1" customWidth="1"/>
    <col min="7175" max="7175" width="24.7109375" customWidth="1"/>
    <col min="7176" max="7176" width="24" bestFit="1" customWidth="1"/>
    <col min="7177" max="7177" width="24" customWidth="1"/>
    <col min="7178" max="7178" width="24" bestFit="1" customWidth="1"/>
    <col min="7179" max="7179" width="0" hidden="1" customWidth="1"/>
    <col min="7180" max="7181" width="24" bestFit="1" customWidth="1"/>
    <col min="7182" max="7196" width="0" hidden="1" customWidth="1"/>
    <col min="7197" max="7197" width="23.28515625" customWidth="1"/>
    <col min="7425" max="7426" width="24" bestFit="1" customWidth="1"/>
    <col min="7427" max="7430" width="0" hidden="1" customWidth="1"/>
    <col min="7431" max="7431" width="24.7109375" customWidth="1"/>
    <col min="7432" max="7432" width="24" bestFit="1" customWidth="1"/>
    <col min="7433" max="7433" width="24" customWidth="1"/>
    <col min="7434" max="7434" width="24" bestFit="1" customWidth="1"/>
    <col min="7435" max="7435" width="0" hidden="1" customWidth="1"/>
    <col min="7436" max="7437" width="24" bestFit="1" customWidth="1"/>
    <col min="7438" max="7452" width="0" hidden="1" customWidth="1"/>
    <col min="7453" max="7453" width="23.28515625" customWidth="1"/>
    <col min="7681" max="7682" width="24" bestFit="1" customWidth="1"/>
    <col min="7683" max="7686" width="0" hidden="1" customWidth="1"/>
    <col min="7687" max="7687" width="24.7109375" customWidth="1"/>
    <col min="7688" max="7688" width="24" bestFit="1" customWidth="1"/>
    <col min="7689" max="7689" width="24" customWidth="1"/>
    <col min="7690" max="7690" width="24" bestFit="1" customWidth="1"/>
    <col min="7691" max="7691" width="0" hidden="1" customWidth="1"/>
    <col min="7692" max="7693" width="24" bestFit="1" customWidth="1"/>
    <col min="7694" max="7708" width="0" hidden="1" customWidth="1"/>
    <col min="7709" max="7709" width="23.28515625" customWidth="1"/>
    <col min="7937" max="7938" width="24" bestFit="1" customWidth="1"/>
    <col min="7939" max="7942" width="0" hidden="1" customWidth="1"/>
    <col min="7943" max="7943" width="24.7109375" customWidth="1"/>
    <col min="7944" max="7944" width="24" bestFit="1" customWidth="1"/>
    <col min="7945" max="7945" width="24" customWidth="1"/>
    <col min="7946" max="7946" width="24" bestFit="1" customWidth="1"/>
    <col min="7947" max="7947" width="0" hidden="1" customWidth="1"/>
    <col min="7948" max="7949" width="24" bestFit="1" customWidth="1"/>
    <col min="7950" max="7964" width="0" hidden="1" customWidth="1"/>
    <col min="7965" max="7965" width="23.28515625" customWidth="1"/>
    <col min="8193" max="8194" width="24" bestFit="1" customWidth="1"/>
    <col min="8195" max="8198" width="0" hidden="1" customWidth="1"/>
    <col min="8199" max="8199" width="24.7109375" customWidth="1"/>
    <col min="8200" max="8200" width="24" bestFit="1" customWidth="1"/>
    <col min="8201" max="8201" width="24" customWidth="1"/>
    <col min="8202" max="8202" width="24" bestFit="1" customWidth="1"/>
    <col min="8203" max="8203" width="0" hidden="1" customWidth="1"/>
    <col min="8204" max="8205" width="24" bestFit="1" customWidth="1"/>
    <col min="8206" max="8220" width="0" hidden="1" customWidth="1"/>
    <col min="8221" max="8221" width="23.28515625" customWidth="1"/>
    <col min="8449" max="8450" width="24" bestFit="1" customWidth="1"/>
    <col min="8451" max="8454" width="0" hidden="1" customWidth="1"/>
    <col min="8455" max="8455" width="24.7109375" customWidth="1"/>
    <col min="8456" max="8456" width="24" bestFit="1" customWidth="1"/>
    <col min="8457" max="8457" width="24" customWidth="1"/>
    <col min="8458" max="8458" width="24" bestFit="1" customWidth="1"/>
    <col min="8459" max="8459" width="0" hidden="1" customWidth="1"/>
    <col min="8460" max="8461" width="24" bestFit="1" customWidth="1"/>
    <col min="8462" max="8476" width="0" hidden="1" customWidth="1"/>
    <col min="8477" max="8477" width="23.28515625" customWidth="1"/>
    <col min="8705" max="8706" width="24" bestFit="1" customWidth="1"/>
    <col min="8707" max="8710" width="0" hidden="1" customWidth="1"/>
    <col min="8711" max="8711" width="24.7109375" customWidth="1"/>
    <col min="8712" max="8712" width="24" bestFit="1" customWidth="1"/>
    <col min="8713" max="8713" width="24" customWidth="1"/>
    <col min="8714" max="8714" width="24" bestFit="1" customWidth="1"/>
    <col min="8715" max="8715" width="0" hidden="1" customWidth="1"/>
    <col min="8716" max="8717" width="24" bestFit="1" customWidth="1"/>
    <col min="8718" max="8732" width="0" hidden="1" customWidth="1"/>
    <col min="8733" max="8733" width="23.28515625" customWidth="1"/>
    <col min="8961" max="8962" width="24" bestFit="1" customWidth="1"/>
    <col min="8963" max="8966" width="0" hidden="1" customWidth="1"/>
    <col min="8967" max="8967" width="24.7109375" customWidth="1"/>
    <col min="8968" max="8968" width="24" bestFit="1" customWidth="1"/>
    <col min="8969" max="8969" width="24" customWidth="1"/>
    <col min="8970" max="8970" width="24" bestFit="1" customWidth="1"/>
    <col min="8971" max="8971" width="0" hidden="1" customWidth="1"/>
    <col min="8972" max="8973" width="24" bestFit="1" customWidth="1"/>
    <col min="8974" max="8988" width="0" hidden="1" customWidth="1"/>
    <col min="8989" max="8989" width="23.28515625" customWidth="1"/>
    <col min="9217" max="9218" width="24" bestFit="1" customWidth="1"/>
    <col min="9219" max="9222" width="0" hidden="1" customWidth="1"/>
    <col min="9223" max="9223" width="24.7109375" customWidth="1"/>
    <col min="9224" max="9224" width="24" bestFit="1" customWidth="1"/>
    <col min="9225" max="9225" width="24" customWidth="1"/>
    <col min="9226" max="9226" width="24" bestFit="1" customWidth="1"/>
    <col min="9227" max="9227" width="0" hidden="1" customWidth="1"/>
    <col min="9228" max="9229" width="24" bestFit="1" customWidth="1"/>
    <col min="9230" max="9244" width="0" hidden="1" customWidth="1"/>
    <col min="9245" max="9245" width="23.28515625" customWidth="1"/>
    <col min="9473" max="9474" width="24" bestFit="1" customWidth="1"/>
    <col min="9475" max="9478" width="0" hidden="1" customWidth="1"/>
    <col min="9479" max="9479" width="24.7109375" customWidth="1"/>
    <col min="9480" max="9480" width="24" bestFit="1" customWidth="1"/>
    <col min="9481" max="9481" width="24" customWidth="1"/>
    <col min="9482" max="9482" width="24" bestFit="1" customWidth="1"/>
    <col min="9483" max="9483" width="0" hidden="1" customWidth="1"/>
    <col min="9484" max="9485" width="24" bestFit="1" customWidth="1"/>
    <col min="9486" max="9500" width="0" hidden="1" customWidth="1"/>
    <col min="9501" max="9501" width="23.28515625" customWidth="1"/>
    <col min="9729" max="9730" width="24" bestFit="1" customWidth="1"/>
    <col min="9731" max="9734" width="0" hidden="1" customWidth="1"/>
    <col min="9735" max="9735" width="24.7109375" customWidth="1"/>
    <col min="9736" max="9736" width="24" bestFit="1" customWidth="1"/>
    <col min="9737" max="9737" width="24" customWidth="1"/>
    <col min="9738" max="9738" width="24" bestFit="1" customWidth="1"/>
    <col min="9739" max="9739" width="0" hidden="1" customWidth="1"/>
    <col min="9740" max="9741" width="24" bestFit="1" customWidth="1"/>
    <col min="9742" max="9756" width="0" hidden="1" customWidth="1"/>
    <col min="9757" max="9757" width="23.28515625" customWidth="1"/>
    <col min="9985" max="9986" width="24" bestFit="1" customWidth="1"/>
    <col min="9987" max="9990" width="0" hidden="1" customWidth="1"/>
    <col min="9991" max="9991" width="24.7109375" customWidth="1"/>
    <col min="9992" max="9992" width="24" bestFit="1" customWidth="1"/>
    <col min="9993" max="9993" width="24" customWidth="1"/>
    <col min="9994" max="9994" width="24" bestFit="1" customWidth="1"/>
    <col min="9995" max="9995" width="0" hidden="1" customWidth="1"/>
    <col min="9996" max="9997" width="24" bestFit="1" customWidth="1"/>
    <col min="9998" max="10012" width="0" hidden="1" customWidth="1"/>
    <col min="10013" max="10013" width="23.28515625" customWidth="1"/>
    <col min="10241" max="10242" width="24" bestFit="1" customWidth="1"/>
    <col min="10243" max="10246" width="0" hidden="1" customWidth="1"/>
    <col min="10247" max="10247" width="24.7109375" customWidth="1"/>
    <col min="10248" max="10248" width="24" bestFit="1" customWidth="1"/>
    <col min="10249" max="10249" width="24" customWidth="1"/>
    <col min="10250" max="10250" width="24" bestFit="1" customWidth="1"/>
    <col min="10251" max="10251" width="0" hidden="1" customWidth="1"/>
    <col min="10252" max="10253" width="24" bestFit="1" customWidth="1"/>
    <col min="10254" max="10268" width="0" hidden="1" customWidth="1"/>
    <col min="10269" max="10269" width="23.28515625" customWidth="1"/>
    <col min="10497" max="10498" width="24" bestFit="1" customWidth="1"/>
    <col min="10499" max="10502" width="0" hidden="1" customWidth="1"/>
    <col min="10503" max="10503" width="24.7109375" customWidth="1"/>
    <col min="10504" max="10504" width="24" bestFit="1" customWidth="1"/>
    <col min="10505" max="10505" width="24" customWidth="1"/>
    <col min="10506" max="10506" width="24" bestFit="1" customWidth="1"/>
    <col min="10507" max="10507" width="0" hidden="1" customWidth="1"/>
    <col min="10508" max="10509" width="24" bestFit="1" customWidth="1"/>
    <col min="10510" max="10524" width="0" hidden="1" customWidth="1"/>
    <col min="10525" max="10525" width="23.28515625" customWidth="1"/>
    <col min="10753" max="10754" width="24" bestFit="1" customWidth="1"/>
    <col min="10755" max="10758" width="0" hidden="1" customWidth="1"/>
    <col min="10759" max="10759" width="24.7109375" customWidth="1"/>
    <col min="10760" max="10760" width="24" bestFit="1" customWidth="1"/>
    <col min="10761" max="10761" width="24" customWidth="1"/>
    <col min="10762" max="10762" width="24" bestFit="1" customWidth="1"/>
    <col min="10763" max="10763" width="0" hidden="1" customWidth="1"/>
    <col min="10764" max="10765" width="24" bestFit="1" customWidth="1"/>
    <col min="10766" max="10780" width="0" hidden="1" customWidth="1"/>
    <col min="10781" max="10781" width="23.28515625" customWidth="1"/>
    <col min="11009" max="11010" width="24" bestFit="1" customWidth="1"/>
    <col min="11011" max="11014" width="0" hidden="1" customWidth="1"/>
    <col min="11015" max="11015" width="24.7109375" customWidth="1"/>
    <col min="11016" max="11016" width="24" bestFit="1" customWidth="1"/>
    <col min="11017" max="11017" width="24" customWidth="1"/>
    <col min="11018" max="11018" width="24" bestFit="1" customWidth="1"/>
    <col min="11019" max="11019" width="0" hidden="1" customWidth="1"/>
    <col min="11020" max="11021" width="24" bestFit="1" customWidth="1"/>
    <col min="11022" max="11036" width="0" hidden="1" customWidth="1"/>
    <col min="11037" max="11037" width="23.28515625" customWidth="1"/>
    <col min="11265" max="11266" width="24" bestFit="1" customWidth="1"/>
    <col min="11267" max="11270" width="0" hidden="1" customWidth="1"/>
    <col min="11271" max="11271" width="24.7109375" customWidth="1"/>
    <col min="11272" max="11272" width="24" bestFit="1" customWidth="1"/>
    <col min="11273" max="11273" width="24" customWidth="1"/>
    <col min="11274" max="11274" width="24" bestFit="1" customWidth="1"/>
    <col min="11275" max="11275" width="0" hidden="1" customWidth="1"/>
    <col min="11276" max="11277" width="24" bestFit="1" customWidth="1"/>
    <col min="11278" max="11292" width="0" hidden="1" customWidth="1"/>
    <col min="11293" max="11293" width="23.28515625" customWidth="1"/>
    <col min="11521" max="11522" width="24" bestFit="1" customWidth="1"/>
    <col min="11523" max="11526" width="0" hidden="1" customWidth="1"/>
    <col min="11527" max="11527" width="24.7109375" customWidth="1"/>
    <col min="11528" max="11528" width="24" bestFit="1" customWidth="1"/>
    <col min="11529" max="11529" width="24" customWidth="1"/>
    <col min="11530" max="11530" width="24" bestFit="1" customWidth="1"/>
    <col min="11531" max="11531" width="0" hidden="1" customWidth="1"/>
    <col min="11532" max="11533" width="24" bestFit="1" customWidth="1"/>
    <col min="11534" max="11548" width="0" hidden="1" customWidth="1"/>
    <col min="11549" max="11549" width="23.28515625" customWidth="1"/>
    <col min="11777" max="11778" width="24" bestFit="1" customWidth="1"/>
    <col min="11779" max="11782" width="0" hidden="1" customWidth="1"/>
    <col min="11783" max="11783" width="24.7109375" customWidth="1"/>
    <col min="11784" max="11784" width="24" bestFit="1" customWidth="1"/>
    <col min="11785" max="11785" width="24" customWidth="1"/>
    <col min="11786" max="11786" width="24" bestFit="1" customWidth="1"/>
    <col min="11787" max="11787" width="0" hidden="1" customWidth="1"/>
    <col min="11788" max="11789" width="24" bestFit="1" customWidth="1"/>
    <col min="11790" max="11804" width="0" hidden="1" customWidth="1"/>
    <col min="11805" max="11805" width="23.28515625" customWidth="1"/>
    <col min="12033" max="12034" width="24" bestFit="1" customWidth="1"/>
    <col min="12035" max="12038" width="0" hidden="1" customWidth="1"/>
    <col min="12039" max="12039" width="24.7109375" customWidth="1"/>
    <col min="12040" max="12040" width="24" bestFit="1" customWidth="1"/>
    <col min="12041" max="12041" width="24" customWidth="1"/>
    <col min="12042" max="12042" width="24" bestFit="1" customWidth="1"/>
    <col min="12043" max="12043" width="0" hidden="1" customWidth="1"/>
    <col min="12044" max="12045" width="24" bestFit="1" customWidth="1"/>
    <col min="12046" max="12060" width="0" hidden="1" customWidth="1"/>
    <col min="12061" max="12061" width="23.28515625" customWidth="1"/>
    <col min="12289" max="12290" width="24" bestFit="1" customWidth="1"/>
    <col min="12291" max="12294" width="0" hidden="1" customWidth="1"/>
    <col min="12295" max="12295" width="24.7109375" customWidth="1"/>
    <col min="12296" max="12296" width="24" bestFit="1" customWidth="1"/>
    <col min="12297" max="12297" width="24" customWidth="1"/>
    <col min="12298" max="12298" width="24" bestFit="1" customWidth="1"/>
    <col min="12299" max="12299" width="0" hidden="1" customWidth="1"/>
    <col min="12300" max="12301" width="24" bestFit="1" customWidth="1"/>
    <col min="12302" max="12316" width="0" hidden="1" customWidth="1"/>
    <col min="12317" max="12317" width="23.28515625" customWidth="1"/>
    <col min="12545" max="12546" width="24" bestFit="1" customWidth="1"/>
    <col min="12547" max="12550" width="0" hidden="1" customWidth="1"/>
    <col min="12551" max="12551" width="24.7109375" customWidth="1"/>
    <col min="12552" max="12552" width="24" bestFit="1" customWidth="1"/>
    <col min="12553" max="12553" width="24" customWidth="1"/>
    <col min="12554" max="12554" width="24" bestFit="1" customWidth="1"/>
    <col min="12555" max="12555" width="0" hidden="1" customWidth="1"/>
    <col min="12556" max="12557" width="24" bestFit="1" customWidth="1"/>
    <col min="12558" max="12572" width="0" hidden="1" customWidth="1"/>
    <col min="12573" max="12573" width="23.28515625" customWidth="1"/>
    <col min="12801" max="12802" width="24" bestFit="1" customWidth="1"/>
    <col min="12803" max="12806" width="0" hidden="1" customWidth="1"/>
    <col min="12807" max="12807" width="24.7109375" customWidth="1"/>
    <col min="12808" max="12808" width="24" bestFit="1" customWidth="1"/>
    <col min="12809" max="12809" width="24" customWidth="1"/>
    <col min="12810" max="12810" width="24" bestFit="1" customWidth="1"/>
    <col min="12811" max="12811" width="0" hidden="1" customWidth="1"/>
    <col min="12812" max="12813" width="24" bestFit="1" customWidth="1"/>
    <col min="12814" max="12828" width="0" hidden="1" customWidth="1"/>
    <col min="12829" max="12829" width="23.28515625" customWidth="1"/>
    <col min="13057" max="13058" width="24" bestFit="1" customWidth="1"/>
    <col min="13059" max="13062" width="0" hidden="1" customWidth="1"/>
    <col min="13063" max="13063" width="24.7109375" customWidth="1"/>
    <col min="13064" max="13064" width="24" bestFit="1" customWidth="1"/>
    <col min="13065" max="13065" width="24" customWidth="1"/>
    <col min="13066" max="13066" width="24" bestFit="1" customWidth="1"/>
    <col min="13067" max="13067" width="0" hidden="1" customWidth="1"/>
    <col min="13068" max="13069" width="24" bestFit="1" customWidth="1"/>
    <col min="13070" max="13084" width="0" hidden="1" customWidth="1"/>
    <col min="13085" max="13085" width="23.28515625" customWidth="1"/>
    <col min="13313" max="13314" width="24" bestFit="1" customWidth="1"/>
    <col min="13315" max="13318" width="0" hidden="1" customWidth="1"/>
    <col min="13319" max="13319" width="24.7109375" customWidth="1"/>
    <col min="13320" max="13320" width="24" bestFit="1" customWidth="1"/>
    <col min="13321" max="13321" width="24" customWidth="1"/>
    <col min="13322" max="13322" width="24" bestFit="1" customWidth="1"/>
    <col min="13323" max="13323" width="0" hidden="1" customWidth="1"/>
    <col min="13324" max="13325" width="24" bestFit="1" customWidth="1"/>
    <col min="13326" max="13340" width="0" hidden="1" customWidth="1"/>
    <col min="13341" max="13341" width="23.28515625" customWidth="1"/>
    <col min="13569" max="13570" width="24" bestFit="1" customWidth="1"/>
    <col min="13571" max="13574" width="0" hidden="1" customWidth="1"/>
    <col min="13575" max="13575" width="24.7109375" customWidth="1"/>
    <col min="13576" max="13576" width="24" bestFit="1" customWidth="1"/>
    <col min="13577" max="13577" width="24" customWidth="1"/>
    <col min="13578" max="13578" width="24" bestFit="1" customWidth="1"/>
    <col min="13579" max="13579" width="0" hidden="1" customWidth="1"/>
    <col min="13580" max="13581" width="24" bestFit="1" customWidth="1"/>
    <col min="13582" max="13596" width="0" hidden="1" customWidth="1"/>
    <col min="13597" max="13597" width="23.28515625" customWidth="1"/>
    <col min="13825" max="13826" width="24" bestFit="1" customWidth="1"/>
    <col min="13827" max="13830" width="0" hidden="1" customWidth="1"/>
    <col min="13831" max="13831" width="24.7109375" customWidth="1"/>
    <col min="13832" max="13832" width="24" bestFit="1" customWidth="1"/>
    <col min="13833" max="13833" width="24" customWidth="1"/>
    <col min="13834" max="13834" width="24" bestFit="1" customWidth="1"/>
    <col min="13835" max="13835" width="0" hidden="1" customWidth="1"/>
    <col min="13836" max="13837" width="24" bestFit="1" customWidth="1"/>
    <col min="13838" max="13852" width="0" hidden="1" customWidth="1"/>
    <col min="13853" max="13853" width="23.28515625" customWidth="1"/>
    <col min="14081" max="14082" width="24" bestFit="1" customWidth="1"/>
    <col min="14083" max="14086" width="0" hidden="1" customWidth="1"/>
    <col min="14087" max="14087" width="24.7109375" customWidth="1"/>
    <col min="14088" max="14088" width="24" bestFit="1" customWidth="1"/>
    <col min="14089" max="14089" width="24" customWidth="1"/>
    <col min="14090" max="14090" width="24" bestFit="1" customWidth="1"/>
    <col min="14091" max="14091" width="0" hidden="1" customWidth="1"/>
    <col min="14092" max="14093" width="24" bestFit="1" customWidth="1"/>
    <col min="14094" max="14108" width="0" hidden="1" customWidth="1"/>
    <col min="14109" max="14109" width="23.28515625" customWidth="1"/>
    <col min="14337" max="14338" width="24" bestFit="1" customWidth="1"/>
    <col min="14339" max="14342" width="0" hidden="1" customWidth="1"/>
    <col min="14343" max="14343" width="24.7109375" customWidth="1"/>
    <col min="14344" max="14344" width="24" bestFit="1" customWidth="1"/>
    <col min="14345" max="14345" width="24" customWidth="1"/>
    <col min="14346" max="14346" width="24" bestFit="1" customWidth="1"/>
    <col min="14347" max="14347" width="0" hidden="1" customWidth="1"/>
    <col min="14348" max="14349" width="24" bestFit="1" customWidth="1"/>
    <col min="14350" max="14364" width="0" hidden="1" customWidth="1"/>
    <col min="14365" max="14365" width="23.28515625" customWidth="1"/>
    <col min="14593" max="14594" width="24" bestFit="1" customWidth="1"/>
    <col min="14595" max="14598" width="0" hidden="1" customWidth="1"/>
    <col min="14599" max="14599" width="24.7109375" customWidth="1"/>
    <col min="14600" max="14600" width="24" bestFit="1" customWidth="1"/>
    <col min="14601" max="14601" width="24" customWidth="1"/>
    <col min="14602" max="14602" width="24" bestFit="1" customWidth="1"/>
    <col min="14603" max="14603" width="0" hidden="1" customWidth="1"/>
    <col min="14604" max="14605" width="24" bestFit="1" customWidth="1"/>
    <col min="14606" max="14620" width="0" hidden="1" customWidth="1"/>
    <col min="14621" max="14621" width="23.28515625" customWidth="1"/>
    <col min="14849" max="14850" width="24" bestFit="1" customWidth="1"/>
    <col min="14851" max="14854" width="0" hidden="1" customWidth="1"/>
    <col min="14855" max="14855" width="24.7109375" customWidth="1"/>
    <col min="14856" max="14856" width="24" bestFit="1" customWidth="1"/>
    <col min="14857" max="14857" width="24" customWidth="1"/>
    <col min="14858" max="14858" width="24" bestFit="1" customWidth="1"/>
    <col min="14859" max="14859" width="0" hidden="1" customWidth="1"/>
    <col min="14860" max="14861" width="24" bestFit="1" customWidth="1"/>
    <col min="14862" max="14876" width="0" hidden="1" customWidth="1"/>
    <col min="14877" max="14877" width="23.28515625" customWidth="1"/>
    <col min="15105" max="15106" width="24" bestFit="1" customWidth="1"/>
    <col min="15107" max="15110" width="0" hidden="1" customWidth="1"/>
    <col min="15111" max="15111" width="24.7109375" customWidth="1"/>
    <col min="15112" max="15112" width="24" bestFit="1" customWidth="1"/>
    <col min="15113" max="15113" width="24" customWidth="1"/>
    <col min="15114" max="15114" width="24" bestFit="1" customWidth="1"/>
    <col min="15115" max="15115" width="0" hidden="1" customWidth="1"/>
    <col min="15116" max="15117" width="24" bestFit="1" customWidth="1"/>
    <col min="15118" max="15132" width="0" hidden="1" customWidth="1"/>
    <col min="15133" max="15133" width="23.28515625" customWidth="1"/>
    <col min="15361" max="15362" width="24" bestFit="1" customWidth="1"/>
    <col min="15363" max="15366" width="0" hidden="1" customWidth="1"/>
    <col min="15367" max="15367" width="24.7109375" customWidth="1"/>
    <col min="15368" max="15368" width="24" bestFit="1" customWidth="1"/>
    <col min="15369" max="15369" width="24" customWidth="1"/>
    <col min="15370" max="15370" width="24" bestFit="1" customWidth="1"/>
    <col min="15371" max="15371" width="0" hidden="1" customWidth="1"/>
    <col min="15372" max="15373" width="24" bestFit="1" customWidth="1"/>
    <col min="15374" max="15388" width="0" hidden="1" customWidth="1"/>
    <col min="15389" max="15389" width="23.28515625" customWidth="1"/>
    <col min="15617" max="15618" width="24" bestFit="1" customWidth="1"/>
    <col min="15619" max="15622" width="0" hidden="1" customWidth="1"/>
    <col min="15623" max="15623" width="24.7109375" customWidth="1"/>
    <col min="15624" max="15624" width="24" bestFit="1" customWidth="1"/>
    <col min="15625" max="15625" width="24" customWidth="1"/>
    <col min="15626" max="15626" width="24" bestFit="1" customWidth="1"/>
    <col min="15627" max="15627" width="0" hidden="1" customWidth="1"/>
    <col min="15628" max="15629" width="24" bestFit="1" customWidth="1"/>
    <col min="15630" max="15644" width="0" hidden="1" customWidth="1"/>
    <col min="15645" max="15645" width="23.28515625" customWidth="1"/>
    <col min="15873" max="15874" width="24" bestFit="1" customWidth="1"/>
    <col min="15875" max="15878" width="0" hidden="1" customWidth="1"/>
    <col min="15879" max="15879" width="24.7109375" customWidth="1"/>
    <col min="15880" max="15880" width="24" bestFit="1" customWidth="1"/>
    <col min="15881" max="15881" width="24" customWidth="1"/>
    <col min="15882" max="15882" width="24" bestFit="1" customWidth="1"/>
    <col min="15883" max="15883" width="0" hidden="1" customWidth="1"/>
    <col min="15884" max="15885" width="24" bestFit="1" customWidth="1"/>
    <col min="15886" max="15900" width="0" hidden="1" customWidth="1"/>
    <col min="15901" max="15901" width="23.28515625" customWidth="1"/>
    <col min="16129" max="16130" width="24" bestFit="1" customWidth="1"/>
    <col min="16131" max="16134" width="0" hidden="1" customWidth="1"/>
    <col min="16135" max="16135" width="24.7109375" customWidth="1"/>
    <col min="16136" max="16136" width="24" bestFit="1" customWidth="1"/>
    <col min="16137" max="16137" width="24" customWidth="1"/>
    <col min="16138" max="16138" width="24" bestFit="1" customWidth="1"/>
    <col min="16139" max="16139" width="0" hidden="1" customWidth="1"/>
    <col min="16140" max="16141" width="24" bestFit="1" customWidth="1"/>
    <col min="16142" max="16156" width="0" hidden="1" customWidth="1"/>
    <col min="16157" max="16157" width="23.28515625" customWidth="1"/>
  </cols>
  <sheetData>
    <row r="1" spans="1:29" x14ac:dyDescent="0.25">
      <c r="G1" s="23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5"/>
    </row>
    <row r="2" spans="1:29" ht="32.25" customHeight="1" x14ac:dyDescent="0.25">
      <c r="G2" s="17" t="s">
        <v>3059</v>
      </c>
      <c r="H2" s="18"/>
      <c r="I2" s="20"/>
      <c r="J2" s="20"/>
      <c r="K2" s="20"/>
      <c r="L2" s="19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19"/>
    </row>
    <row r="3" spans="1:29" ht="30" customHeight="1" x14ac:dyDescent="0.25">
      <c r="G3" s="17" t="s">
        <v>3060</v>
      </c>
      <c r="H3" s="18"/>
      <c r="I3" s="20"/>
      <c r="J3" s="20"/>
      <c r="K3" s="20"/>
      <c r="L3" s="19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19"/>
    </row>
    <row r="4" spans="1:29" ht="30" customHeight="1" x14ac:dyDescent="0.25">
      <c r="G4" s="17" t="s">
        <v>3061</v>
      </c>
      <c r="H4" s="18"/>
      <c r="I4" s="20"/>
      <c r="J4" s="20"/>
      <c r="K4" s="20"/>
      <c r="L4" s="19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19"/>
    </row>
    <row r="5" spans="1:29" ht="34.5" customHeight="1" x14ac:dyDescent="0.25">
      <c r="G5" s="17" t="s">
        <v>3062</v>
      </c>
      <c r="H5" s="18"/>
      <c r="I5" s="20"/>
      <c r="J5" s="20"/>
      <c r="K5" s="20"/>
      <c r="L5" s="19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19"/>
    </row>
    <row r="6" spans="1:29" x14ac:dyDescent="0.25">
      <c r="G6" s="21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6"/>
    </row>
    <row r="7" spans="1:29" ht="90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14" t="s">
        <v>2826</v>
      </c>
      <c r="H7" s="14" t="s">
        <v>6</v>
      </c>
      <c r="I7" s="11" t="s">
        <v>7</v>
      </c>
      <c r="J7" s="2" t="s">
        <v>8</v>
      </c>
      <c r="K7" s="1" t="s">
        <v>9</v>
      </c>
      <c r="L7" s="2" t="s">
        <v>10</v>
      </c>
      <c r="M7" s="2" t="s">
        <v>11</v>
      </c>
      <c r="N7" s="3" t="s">
        <v>12</v>
      </c>
      <c r="O7" s="4" t="s">
        <v>13</v>
      </c>
      <c r="P7" s="2" t="s">
        <v>14</v>
      </c>
      <c r="Q7" s="4" t="s">
        <v>15</v>
      </c>
      <c r="R7" s="4" t="s">
        <v>16</v>
      </c>
      <c r="S7" s="2" t="s">
        <v>17</v>
      </c>
      <c r="T7" s="2" t="s">
        <v>18</v>
      </c>
      <c r="U7" s="2" t="s">
        <v>19</v>
      </c>
      <c r="V7" s="2" t="s">
        <v>20</v>
      </c>
      <c r="W7" s="1" t="s">
        <v>21</v>
      </c>
      <c r="X7" s="2" t="s">
        <v>22</v>
      </c>
      <c r="Y7" s="1" t="s">
        <v>23</v>
      </c>
      <c r="Z7" s="2" t="s">
        <v>24</v>
      </c>
      <c r="AA7" s="2" t="s">
        <v>25</v>
      </c>
      <c r="AB7" s="2" t="s">
        <v>26</v>
      </c>
      <c r="AC7" s="2" t="s">
        <v>2828</v>
      </c>
    </row>
    <row r="8" spans="1:29" ht="60" hidden="1" x14ac:dyDescent="0.25">
      <c r="A8" s="5" t="s">
        <v>30</v>
      </c>
      <c r="B8" s="5" t="s">
        <v>31</v>
      </c>
      <c r="C8" s="5" t="s">
        <v>32</v>
      </c>
      <c r="D8" s="5" t="s">
        <v>395</v>
      </c>
      <c r="E8" s="5" t="s">
        <v>33</v>
      </c>
      <c r="F8" s="5" t="s">
        <v>396</v>
      </c>
      <c r="G8" s="5" t="s">
        <v>2909</v>
      </c>
      <c r="H8" s="13" t="s">
        <v>101</v>
      </c>
      <c r="I8" s="12" t="s">
        <v>102</v>
      </c>
      <c r="J8" s="5" t="s">
        <v>397</v>
      </c>
      <c r="K8" s="6">
        <v>44972</v>
      </c>
      <c r="L8" s="7" t="s">
        <v>396</v>
      </c>
      <c r="M8" s="9">
        <v>44972</v>
      </c>
      <c r="N8" s="7" t="s">
        <v>396</v>
      </c>
      <c r="O8" s="6">
        <v>44949</v>
      </c>
      <c r="P8" s="5">
        <f t="shared" ref="P8:P71" si="0">IF(AND(O8&lt;&gt;"",M8&lt;&gt;""),SUM(M8-O8),"")</f>
        <v>23</v>
      </c>
      <c r="Q8" s="6"/>
      <c r="R8" s="6"/>
      <c r="S8" s="5" t="str">
        <f t="shared" ref="S8:S71" si="1">IF(AND(Q8&lt;&gt;"",R8&lt;&gt;"",M8&lt;&gt;""),SUM(IF(R8&lt;M8,R8,M8)-Q8),"")</f>
        <v/>
      </c>
      <c r="T8" s="5" t="str">
        <f t="shared" ref="T8:T71" si="2">IF(AND(S8&lt;&gt;"",P8&lt;&gt;""),SUM(P8-S8),"")</f>
        <v/>
      </c>
      <c r="U8" s="5" t="s">
        <v>35</v>
      </c>
      <c r="V8" s="5" t="s">
        <v>398</v>
      </c>
      <c r="W8" s="6">
        <v>44919</v>
      </c>
      <c r="X8" s="5" t="s">
        <v>399</v>
      </c>
      <c r="Y8" s="6">
        <v>44916</v>
      </c>
      <c r="Z8" s="5" t="s">
        <v>103</v>
      </c>
      <c r="AA8" s="5" t="s">
        <v>102</v>
      </c>
      <c r="AB8" s="5" t="s">
        <v>36</v>
      </c>
      <c r="AC8" s="10" t="str">
        <f t="shared" ref="AC8:AC71" si="3">ROUNDUP(MONTH(M8)/3,0)&amp; "/" &amp; YEAR(M8)</f>
        <v>1/2023</v>
      </c>
    </row>
    <row r="9" spans="1:29" ht="45" x14ac:dyDescent="0.25">
      <c r="A9" s="5" t="s">
        <v>30</v>
      </c>
      <c r="B9" s="5" t="s">
        <v>31</v>
      </c>
      <c r="C9" s="5" t="s">
        <v>32</v>
      </c>
      <c r="D9" s="5" t="s">
        <v>1869</v>
      </c>
      <c r="E9" s="5" t="s">
        <v>33</v>
      </c>
      <c r="F9" s="5" t="s">
        <v>1870</v>
      </c>
      <c r="G9" s="5" t="s">
        <v>2830</v>
      </c>
      <c r="H9" s="13" t="s">
        <v>592</v>
      </c>
      <c r="I9" s="5" t="s">
        <v>593</v>
      </c>
      <c r="J9" s="5" t="s">
        <v>1871</v>
      </c>
      <c r="K9" s="6">
        <v>45274</v>
      </c>
      <c r="L9" s="7" t="s">
        <v>1870</v>
      </c>
      <c r="M9" s="9">
        <v>45274</v>
      </c>
      <c r="N9" s="7" t="s">
        <v>1870</v>
      </c>
      <c r="O9" s="6">
        <v>45256</v>
      </c>
      <c r="P9" s="5">
        <f t="shared" si="0"/>
        <v>18</v>
      </c>
      <c r="Q9" s="6"/>
      <c r="R9" s="6"/>
      <c r="S9" s="5" t="str">
        <f t="shared" si="1"/>
        <v/>
      </c>
      <c r="T9" s="5" t="str">
        <f t="shared" si="2"/>
        <v/>
      </c>
      <c r="U9" s="5" t="s">
        <v>35</v>
      </c>
      <c r="V9" s="5" t="s">
        <v>1872</v>
      </c>
      <c r="W9" s="6">
        <v>45226</v>
      </c>
      <c r="X9" s="5" t="s">
        <v>1873</v>
      </c>
      <c r="Y9" s="6">
        <v>45215</v>
      </c>
      <c r="Z9" s="5" t="s">
        <v>592</v>
      </c>
      <c r="AA9" s="5" t="s">
        <v>593</v>
      </c>
      <c r="AB9" s="5" t="s">
        <v>36</v>
      </c>
      <c r="AC9" s="10" t="str">
        <f t="shared" si="3"/>
        <v>4/2023</v>
      </c>
    </row>
    <row r="10" spans="1:29" ht="45" x14ac:dyDescent="0.25">
      <c r="A10" s="5" t="s">
        <v>30</v>
      </c>
      <c r="B10" s="5" t="s">
        <v>31</v>
      </c>
      <c r="C10" s="5" t="s">
        <v>32</v>
      </c>
      <c r="D10" s="5" t="s">
        <v>1874</v>
      </c>
      <c r="E10" s="5" t="s">
        <v>33</v>
      </c>
      <c r="F10" s="5" t="s">
        <v>1875</v>
      </c>
      <c r="G10" s="5" t="s">
        <v>2830</v>
      </c>
      <c r="H10" s="13" t="s">
        <v>592</v>
      </c>
      <c r="I10" s="5" t="s">
        <v>593</v>
      </c>
      <c r="J10" s="5" t="s">
        <v>1871</v>
      </c>
      <c r="K10" s="6">
        <v>45274</v>
      </c>
      <c r="L10" s="7" t="s">
        <v>1875</v>
      </c>
      <c r="M10" s="9">
        <v>45274</v>
      </c>
      <c r="N10" s="7" t="s">
        <v>1875</v>
      </c>
      <c r="O10" s="6">
        <v>45256</v>
      </c>
      <c r="P10" s="5">
        <f t="shared" si="0"/>
        <v>18</v>
      </c>
      <c r="Q10" s="6"/>
      <c r="R10" s="6"/>
      <c r="S10" s="5" t="str">
        <f t="shared" si="1"/>
        <v/>
      </c>
      <c r="T10" s="5" t="str">
        <f t="shared" si="2"/>
        <v/>
      </c>
      <c r="U10" s="5" t="s">
        <v>35</v>
      </c>
      <c r="V10" s="5" t="s">
        <v>1872</v>
      </c>
      <c r="W10" s="6">
        <v>45226</v>
      </c>
      <c r="X10" s="5" t="s">
        <v>1873</v>
      </c>
      <c r="Y10" s="6">
        <v>45215</v>
      </c>
      <c r="Z10" s="5" t="s">
        <v>592</v>
      </c>
      <c r="AA10" s="5" t="s">
        <v>593</v>
      </c>
      <c r="AB10" s="5" t="s">
        <v>36</v>
      </c>
      <c r="AC10" s="10" t="str">
        <f t="shared" si="3"/>
        <v>4/2023</v>
      </c>
    </row>
    <row r="11" spans="1:29" ht="45" x14ac:dyDescent="0.25">
      <c r="A11" s="5" t="s">
        <v>30</v>
      </c>
      <c r="B11" s="5" t="s">
        <v>31</v>
      </c>
      <c r="C11" s="5" t="s">
        <v>32</v>
      </c>
      <c r="D11" s="5" t="s">
        <v>2005</v>
      </c>
      <c r="E11" s="5" t="s">
        <v>33</v>
      </c>
      <c r="F11" s="5" t="s">
        <v>2006</v>
      </c>
      <c r="G11" s="5" t="s">
        <v>2831</v>
      </c>
      <c r="H11" s="13" t="s">
        <v>2007</v>
      </c>
      <c r="I11" s="5" t="s">
        <v>2008</v>
      </c>
      <c r="J11" s="5" t="s">
        <v>2009</v>
      </c>
      <c r="K11" s="6">
        <v>45279</v>
      </c>
      <c r="L11" s="7" t="s">
        <v>2006</v>
      </c>
      <c r="M11" s="9">
        <v>45279</v>
      </c>
      <c r="N11" s="7" t="s">
        <v>2006</v>
      </c>
      <c r="O11" s="6">
        <v>45270</v>
      </c>
      <c r="P11" s="5">
        <f t="shared" si="0"/>
        <v>9</v>
      </c>
      <c r="Q11" s="6"/>
      <c r="R11" s="6"/>
      <c r="S11" s="5" t="str">
        <f t="shared" si="1"/>
        <v/>
      </c>
      <c r="T11" s="5" t="str">
        <f t="shared" si="2"/>
        <v/>
      </c>
      <c r="U11" s="5" t="s">
        <v>35</v>
      </c>
      <c r="V11" s="5" t="s">
        <v>2010</v>
      </c>
      <c r="W11" s="6">
        <v>45240</v>
      </c>
      <c r="X11" s="5" t="s">
        <v>2011</v>
      </c>
      <c r="Y11" s="6">
        <v>45238</v>
      </c>
      <c r="Z11" s="5" t="s">
        <v>2012</v>
      </c>
      <c r="AA11" s="5" t="s">
        <v>2008</v>
      </c>
      <c r="AB11" s="5" t="s">
        <v>36</v>
      </c>
      <c r="AC11" s="10" t="str">
        <f t="shared" si="3"/>
        <v>4/2023</v>
      </c>
    </row>
    <row r="12" spans="1:29" ht="60" x14ac:dyDescent="0.25">
      <c r="A12" s="5" t="s">
        <v>30</v>
      </c>
      <c r="B12" s="5" t="s">
        <v>31</v>
      </c>
      <c r="C12" s="5" t="s">
        <v>32</v>
      </c>
      <c r="D12" s="5" t="s">
        <v>2252</v>
      </c>
      <c r="E12" s="5" t="s">
        <v>33</v>
      </c>
      <c r="F12" s="5" t="s">
        <v>2253</v>
      </c>
      <c r="G12" s="5" t="s">
        <v>2902</v>
      </c>
      <c r="H12" s="13" t="s">
        <v>37</v>
      </c>
      <c r="I12" s="5" t="s">
        <v>38</v>
      </c>
      <c r="J12" s="5" t="s">
        <v>2254</v>
      </c>
      <c r="K12" s="6">
        <v>45274</v>
      </c>
      <c r="L12" s="7" t="s">
        <v>2253</v>
      </c>
      <c r="M12" s="9">
        <v>45274</v>
      </c>
      <c r="N12" s="7" t="s">
        <v>2253</v>
      </c>
      <c r="O12" s="6">
        <v>45288</v>
      </c>
      <c r="P12" s="5">
        <f t="shared" si="0"/>
        <v>-14</v>
      </c>
      <c r="Q12" s="6"/>
      <c r="R12" s="6"/>
      <c r="S12" s="5" t="str">
        <f t="shared" si="1"/>
        <v/>
      </c>
      <c r="T12" s="5" t="str">
        <f t="shared" si="2"/>
        <v/>
      </c>
      <c r="U12" s="5" t="s">
        <v>35</v>
      </c>
      <c r="V12" s="5" t="s">
        <v>2255</v>
      </c>
      <c r="W12" s="6">
        <v>45258</v>
      </c>
      <c r="X12" s="5" t="s">
        <v>2256</v>
      </c>
      <c r="Y12" s="6">
        <v>45254</v>
      </c>
      <c r="Z12" s="5" t="s">
        <v>39</v>
      </c>
      <c r="AA12" s="5" t="s">
        <v>38</v>
      </c>
      <c r="AB12" s="5" t="s">
        <v>36</v>
      </c>
      <c r="AC12" s="10" t="str">
        <f t="shared" si="3"/>
        <v>4/2023</v>
      </c>
    </row>
    <row r="13" spans="1:29" ht="45" x14ac:dyDescent="0.25">
      <c r="A13" s="5" t="s">
        <v>30</v>
      </c>
      <c r="B13" s="5" t="s">
        <v>31</v>
      </c>
      <c r="C13" s="5" t="s">
        <v>32</v>
      </c>
      <c r="D13" s="5" t="s">
        <v>2292</v>
      </c>
      <c r="E13" s="5" t="s">
        <v>33</v>
      </c>
      <c r="F13" s="5" t="s">
        <v>2293</v>
      </c>
      <c r="G13" s="5" t="s">
        <v>2833</v>
      </c>
      <c r="H13" s="13" t="s">
        <v>2294</v>
      </c>
      <c r="I13" s="5" t="s">
        <v>2295</v>
      </c>
      <c r="J13" s="5" t="s">
        <v>2296</v>
      </c>
      <c r="K13" s="6">
        <v>45271</v>
      </c>
      <c r="L13" s="7" t="s">
        <v>2293</v>
      </c>
      <c r="M13" s="9">
        <v>45271</v>
      </c>
      <c r="N13" s="7" t="s">
        <v>2293</v>
      </c>
      <c r="O13" s="6">
        <v>45261</v>
      </c>
      <c r="P13" s="5">
        <f t="shared" si="0"/>
        <v>10</v>
      </c>
      <c r="Q13" s="6"/>
      <c r="R13" s="6"/>
      <c r="S13" s="5" t="str">
        <f t="shared" si="1"/>
        <v/>
      </c>
      <c r="T13" s="5" t="str">
        <f t="shared" si="2"/>
        <v/>
      </c>
      <c r="U13" s="5" t="s">
        <v>35</v>
      </c>
      <c r="V13" s="5" t="s">
        <v>2297</v>
      </c>
      <c r="W13" s="6">
        <v>45231</v>
      </c>
      <c r="X13" s="5" t="s">
        <v>2298</v>
      </c>
      <c r="Y13" s="6">
        <v>45230</v>
      </c>
      <c r="Z13" s="5" t="s">
        <v>2299</v>
      </c>
      <c r="AA13" s="5" t="s">
        <v>2295</v>
      </c>
      <c r="AB13" s="5" t="s">
        <v>36</v>
      </c>
      <c r="AC13" s="10" t="str">
        <f t="shared" si="3"/>
        <v>4/2023</v>
      </c>
    </row>
    <row r="14" spans="1:29" ht="60" x14ac:dyDescent="0.25">
      <c r="A14" s="5" t="s">
        <v>30</v>
      </c>
      <c r="B14" s="5" t="s">
        <v>31</v>
      </c>
      <c r="C14" s="5" t="s">
        <v>32</v>
      </c>
      <c r="D14" s="5" t="s">
        <v>2626</v>
      </c>
      <c r="E14" s="5" t="s">
        <v>33</v>
      </c>
      <c r="F14" s="5" t="s">
        <v>2627</v>
      </c>
      <c r="G14" s="5" t="s">
        <v>2832</v>
      </c>
      <c r="H14" s="13" t="s">
        <v>2294</v>
      </c>
      <c r="I14" s="5" t="s">
        <v>2295</v>
      </c>
      <c r="J14" s="5" t="s">
        <v>2628</v>
      </c>
      <c r="K14" s="6">
        <v>45280</v>
      </c>
      <c r="L14" s="7" t="s">
        <v>2627</v>
      </c>
      <c r="M14" s="9">
        <v>45280</v>
      </c>
      <c r="N14" s="7" t="s">
        <v>2627</v>
      </c>
      <c r="O14" s="6">
        <v>45308</v>
      </c>
      <c r="P14" s="5">
        <f t="shared" si="0"/>
        <v>-28</v>
      </c>
      <c r="Q14" s="6"/>
      <c r="R14" s="6"/>
      <c r="S14" s="5" t="str">
        <f t="shared" si="1"/>
        <v/>
      </c>
      <c r="T14" s="5" t="str">
        <f t="shared" si="2"/>
        <v/>
      </c>
      <c r="U14" s="5" t="s">
        <v>35</v>
      </c>
      <c r="V14" s="5" t="s">
        <v>2629</v>
      </c>
      <c r="W14" s="6">
        <v>45278</v>
      </c>
      <c r="X14" s="5" t="s">
        <v>2630</v>
      </c>
      <c r="Y14" s="6">
        <v>45278</v>
      </c>
      <c r="Z14" s="5" t="s">
        <v>2299</v>
      </c>
      <c r="AA14" s="5" t="s">
        <v>2295</v>
      </c>
      <c r="AB14" s="5" t="s">
        <v>36</v>
      </c>
      <c r="AC14" s="10" t="str">
        <f t="shared" si="3"/>
        <v>4/2023</v>
      </c>
    </row>
    <row r="15" spans="1:29" ht="60" hidden="1" x14ac:dyDescent="0.25">
      <c r="A15" s="5" t="s">
        <v>41</v>
      </c>
      <c r="B15" s="5" t="s">
        <v>46</v>
      </c>
      <c r="C15" s="5" t="s">
        <v>32</v>
      </c>
      <c r="D15" s="5" t="s">
        <v>1010</v>
      </c>
      <c r="E15" s="5" t="s">
        <v>48</v>
      </c>
      <c r="F15" s="5" t="s">
        <v>1011</v>
      </c>
      <c r="G15" s="5" t="s">
        <v>2834</v>
      </c>
      <c r="H15" s="13" t="s">
        <v>50</v>
      </c>
      <c r="I15" s="5" t="s">
        <v>51</v>
      </c>
      <c r="J15" s="5" t="s">
        <v>1012</v>
      </c>
      <c r="K15" s="6">
        <v>45113</v>
      </c>
      <c r="L15" s="7" t="s">
        <v>1011</v>
      </c>
      <c r="M15" s="9">
        <v>45113</v>
      </c>
      <c r="N15" s="7" t="s">
        <v>1011</v>
      </c>
      <c r="O15" s="6">
        <v>45137</v>
      </c>
      <c r="P15" s="5">
        <f t="shared" si="0"/>
        <v>-24</v>
      </c>
      <c r="Q15" s="6"/>
      <c r="R15" s="6"/>
      <c r="S15" s="5" t="str">
        <f t="shared" si="1"/>
        <v/>
      </c>
      <c r="T15" s="5" t="str">
        <f t="shared" si="2"/>
        <v/>
      </c>
      <c r="U15" s="5" t="s">
        <v>35</v>
      </c>
      <c r="V15" s="5" t="s">
        <v>1013</v>
      </c>
      <c r="W15" s="6">
        <v>45107</v>
      </c>
      <c r="X15" s="5" t="s">
        <v>1014</v>
      </c>
      <c r="Y15" s="6">
        <v>45107</v>
      </c>
      <c r="Z15" s="5" t="s">
        <v>52</v>
      </c>
      <c r="AA15" s="5" t="s">
        <v>51</v>
      </c>
      <c r="AB15" s="5" t="s">
        <v>36</v>
      </c>
      <c r="AC15" s="10" t="str">
        <f t="shared" si="3"/>
        <v>3/2023</v>
      </c>
    </row>
    <row r="16" spans="1:29" ht="45" hidden="1" x14ac:dyDescent="0.25">
      <c r="A16" s="5" t="s">
        <v>41</v>
      </c>
      <c r="B16" s="5" t="s">
        <v>46</v>
      </c>
      <c r="C16" s="5" t="s">
        <v>32</v>
      </c>
      <c r="D16" s="5" t="s">
        <v>1109</v>
      </c>
      <c r="E16" s="5" t="s">
        <v>48</v>
      </c>
      <c r="F16" s="5" t="s">
        <v>1110</v>
      </c>
      <c r="G16" s="5" t="s">
        <v>2835</v>
      </c>
      <c r="H16" s="13" t="s">
        <v>93</v>
      </c>
      <c r="I16" s="5" t="s">
        <v>94</v>
      </c>
      <c r="J16" s="5" t="s">
        <v>1111</v>
      </c>
      <c r="K16" s="6">
        <v>45125</v>
      </c>
      <c r="L16" s="7" t="s">
        <v>1110</v>
      </c>
      <c r="M16" s="9">
        <v>45125</v>
      </c>
      <c r="N16" s="7" t="s">
        <v>1110</v>
      </c>
      <c r="O16" s="6">
        <v>45130</v>
      </c>
      <c r="P16" s="5">
        <f t="shared" si="0"/>
        <v>-5</v>
      </c>
      <c r="Q16" s="6"/>
      <c r="R16" s="6"/>
      <c r="S16" s="5" t="str">
        <f t="shared" si="1"/>
        <v/>
      </c>
      <c r="T16" s="5" t="str">
        <f t="shared" si="2"/>
        <v/>
      </c>
      <c r="U16" s="5" t="s">
        <v>35</v>
      </c>
      <c r="V16" s="5" t="s">
        <v>1112</v>
      </c>
      <c r="W16" s="6">
        <v>45100</v>
      </c>
      <c r="X16" s="5" t="s">
        <v>1113</v>
      </c>
      <c r="Y16" s="6">
        <v>45100</v>
      </c>
      <c r="Z16" s="5" t="s">
        <v>95</v>
      </c>
      <c r="AA16" s="5" t="s">
        <v>94</v>
      </c>
      <c r="AB16" s="5" t="s">
        <v>36</v>
      </c>
      <c r="AC16" s="10" t="str">
        <f t="shared" si="3"/>
        <v>3/2023</v>
      </c>
    </row>
    <row r="17" spans="1:29" ht="45" hidden="1" x14ac:dyDescent="0.25">
      <c r="A17" s="5" t="s">
        <v>41</v>
      </c>
      <c r="B17" s="5" t="s">
        <v>46</v>
      </c>
      <c r="C17" s="5" t="s">
        <v>32</v>
      </c>
      <c r="D17" s="5" t="s">
        <v>1191</v>
      </c>
      <c r="E17" s="5" t="s">
        <v>48</v>
      </c>
      <c r="F17" s="5" t="s">
        <v>1192</v>
      </c>
      <c r="G17" s="5" t="s">
        <v>2836</v>
      </c>
      <c r="H17" s="13" t="s">
        <v>1193</v>
      </c>
      <c r="I17" s="5" t="s">
        <v>1194</v>
      </c>
      <c r="J17" s="5" t="s">
        <v>1195</v>
      </c>
      <c r="K17" s="6">
        <v>45131</v>
      </c>
      <c r="L17" s="7" t="s">
        <v>1192</v>
      </c>
      <c r="M17" s="9">
        <v>45131</v>
      </c>
      <c r="N17" s="7" t="s">
        <v>1192</v>
      </c>
      <c r="O17" s="6">
        <v>45137</v>
      </c>
      <c r="P17" s="5">
        <f t="shared" si="0"/>
        <v>-6</v>
      </c>
      <c r="Q17" s="6"/>
      <c r="R17" s="6"/>
      <c r="S17" s="5" t="str">
        <f t="shared" si="1"/>
        <v/>
      </c>
      <c r="T17" s="5" t="str">
        <f t="shared" si="2"/>
        <v/>
      </c>
      <c r="U17" s="5" t="s">
        <v>35</v>
      </c>
      <c r="V17" s="5" t="s">
        <v>1196</v>
      </c>
      <c r="W17" s="6">
        <v>45107</v>
      </c>
      <c r="X17" s="5" t="s">
        <v>1197</v>
      </c>
      <c r="Y17" s="6">
        <v>45107</v>
      </c>
      <c r="Z17" s="5" t="s">
        <v>1198</v>
      </c>
      <c r="AA17" s="5" t="s">
        <v>1194</v>
      </c>
      <c r="AB17" s="5" t="s">
        <v>36</v>
      </c>
      <c r="AC17" s="10" t="str">
        <f t="shared" si="3"/>
        <v>3/2023</v>
      </c>
    </row>
    <row r="18" spans="1:29" ht="60" hidden="1" x14ac:dyDescent="0.25">
      <c r="A18" s="5" t="s">
        <v>41</v>
      </c>
      <c r="B18" s="5" t="s">
        <v>46</v>
      </c>
      <c r="C18" s="5" t="s">
        <v>32</v>
      </c>
      <c r="D18" s="5" t="s">
        <v>1230</v>
      </c>
      <c r="E18" s="5" t="s">
        <v>48</v>
      </c>
      <c r="F18" s="5" t="s">
        <v>1231</v>
      </c>
      <c r="G18" s="5" t="s">
        <v>2834</v>
      </c>
      <c r="H18" s="13" t="s">
        <v>1232</v>
      </c>
      <c r="I18" s="5" t="s">
        <v>1233</v>
      </c>
      <c r="J18" s="5" t="s">
        <v>1234</v>
      </c>
      <c r="K18" s="6">
        <v>45142</v>
      </c>
      <c r="L18" s="7" t="s">
        <v>233</v>
      </c>
      <c r="M18" s="9">
        <v>45142</v>
      </c>
      <c r="N18" s="7" t="s">
        <v>233</v>
      </c>
      <c r="O18" s="6">
        <v>45136</v>
      </c>
      <c r="P18" s="5">
        <f t="shared" si="0"/>
        <v>6</v>
      </c>
      <c r="Q18" s="6"/>
      <c r="R18" s="6"/>
      <c r="S18" s="5" t="str">
        <f t="shared" si="1"/>
        <v/>
      </c>
      <c r="T18" s="5" t="str">
        <f t="shared" si="2"/>
        <v/>
      </c>
      <c r="U18" s="5" t="s">
        <v>35</v>
      </c>
      <c r="V18" s="5" t="s">
        <v>1235</v>
      </c>
      <c r="W18" s="6">
        <v>45106</v>
      </c>
      <c r="X18" s="5" t="s">
        <v>1236</v>
      </c>
      <c r="Y18" s="6">
        <v>45105</v>
      </c>
      <c r="Z18" s="5" t="s">
        <v>1237</v>
      </c>
      <c r="AA18" s="5" t="s">
        <v>1233</v>
      </c>
      <c r="AB18" s="5" t="s">
        <v>36</v>
      </c>
      <c r="AC18" s="10" t="str">
        <f t="shared" si="3"/>
        <v>3/2023</v>
      </c>
    </row>
    <row r="19" spans="1:29" ht="60" hidden="1" x14ac:dyDescent="0.25">
      <c r="A19" s="5" t="s">
        <v>41</v>
      </c>
      <c r="B19" s="5" t="s">
        <v>46</v>
      </c>
      <c r="C19" s="5" t="s">
        <v>32</v>
      </c>
      <c r="D19" s="5" t="s">
        <v>1230</v>
      </c>
      <c r="E19" s="5" t="s">
        <v>48</v>
      </c>
      <c r="F19" s="5" t="s">
        <v>1231</v>
      </c>
      <c r="G19" s="5" t="s">
        <v>2834</v>
      </c>
      <c r="H19" s="13" t="s">
        <v>1232</v>
      </c>
      <c r="I19" s="5" t="s">
        <v>1233</v>
      </c>
      <c r="J19" s="5" t="s">
        <v>1234</v>
      </c>
      <c r="K19" s="6">
        <v>45142</v>
      </c>
      <c r="L19" s="7" t="s">
        <v>1238</v>
      </c>
      <c r="M19" s="9">
        <v>45142</v>
      </c>
      <c r="N19" s="7" t="s">
        <v>1238</v>
      </c>
      <c r="O19" s="6">
        <v>45125</v>
      </c>
      <c r="P19" s="5">
        <f t="shared" si="0"/>
        <v>17</v>
      </c>
      <c r="Q19" s="6"/>
      <c r="R19" s="6"/>
      <c r="S19" s="5" t="str">
        <f t="shared" si="1"/>
        <v/>
      </c>
      <c r="T19" s="5" t="str">
        <f t="shared" si="2"/>
        <v/>
      </c>
      <c r="U19" s="5" t="s">
        <v>35</v>
      </c>
      <c r="V19" s="5" t="s">
        <v>1239</v>
      </c>
      <c r="W19" s="6">
        <v>45095</v>
      </c>
      <c r="X19" s="5" t="s">
        <v>1240</v>
      </c>
      <c r="Y19" s="6">
        <v>45093</v>
      </c>
      <c r="Z19" s="5" t="s">
        <v>1237</v>
      </c>
      <c r="AA19" s="5" t="s">
        <v>1233</v>
      </c>
      <c r="AB19" s="5" t="s">
        <v>36</v>
      </c>
      <c r="AC19" s="10" t="str">
        <f t="shared" si="3"/>
        <v>3/2023</v>
      </c>
    </row>
    <row r="20" spans="1:29" ht="60" hidden="1" x14ac:dyDescent="0.25">
      <c r="A20" s="5" t="s">
        <v>41</v>
      </c>
      <c r="B20" s="5" t="s">
        <v>46</v>
      </c>
      <c r="C20" s="5" t="s">
        <v>32</v>
      </c>
      <c r="D20" s="5" t="s">
        <v>1230</v>
      </c>
      <c r="E20" s="5" t="s">
        <v>48</v>
      </c>
      <c r="F20" s="5" t="s">
        <v>1231</v>
      </c>
      <c r="G20" s="5" t="s">
        <v>2834</v>
      </c>
      <c r="H20" s="13" t="s">
        <v>1232</v>
      </c>
      <c r="I20" s="5" t="s">
        <v>1233</v>
      </c>
      <c r="J20" s="5" t="s">
        <v>1234</v>
      </c>
      <c r="K20" s="6">
        <v>45142</v>
      </c>
      <c r="L20" s="7" t="s">
        <v>1241</v>
      </c>
      <c r="M20" s="9">
        <v>45142</v>
      </c>
      <c r="N20" s="7" t="s">
        <v>1241</v>
      </c>
      <c r="O20" s="6">
        <v>45127</v>
      </c>
      <c r="P20" s="5">
        <f t="shared" si="0"/>
        <v>15</v>
      </c>
      <c r="Q20" s="6"/>
      <c r="R20" s="6"/>
      <c r="S20" s="5" t="str">
        <f t="shared" si="1"/>
        <v/>
      </c>
      <c r="T20" s="5" t="str">
        <f t="shared" si="2"/>
        <v/>
      </c>
      <c r="U20" s="5" t="s">
        <v>35</v>
      </c>
      <c r="V20" s="5" t="s">
        <v>1242</v>
      </c>
      <c r="W20" s="6">
        <v>45097</v>
      </c>
      <c r="X20" s="5" t="s">
        <v>1243</v>
      </c>
      <c r="Y20" s="6">
        <v>45095</v>
      </c>
      <c r="Z20" s="5" t="s">
        <v>1237</v>
      </c>
      <c r="AA20" s="5" t="s">
        <v>1233</v>
      </c>
      <c r="AB20" s="5" t="s">
        <v>36</v>
      </c>
      <c r="AC20" s="10" t="str">
        <f t="shared" si="3"/>
        <v>3/2023</v>
      </c>
    </row>
    <row r="21" spans="1:29" ht="45" hidden="1" x14ac:dyDescent="0.25">
      <c r="A21" s="5" t="s">
        <v>41</v>
      </c>
      <c r="B21" s="5" t="s">
        <v>46</v>
      </c>
      <c r="C21" s="5" t="s">
        <v>32</v>
      </c>
      <c r="D21" s="5" t="s">
        <v>1323</v>
      </c>
      <c r="E21" s="5" t="s">
        <v>47</v>
      </c>
      <c r="F21" s="5" t="s">
        <v>1324</v>
      </c>
      <c r="G21" s="5" t="s">
        <v>2837</v>
      </c>
      <c r="H21" s="13" t="s">
        <v>1325</v>
      </c>
      <c r="I21" s="5" t="s">
        <v>1326</v>
      </c>
      <c r="J21" s="5" t="s">
        <v>1327</v>
      </c>
      <c r="K21" s="6">
        <v>45174</v>
      </c>
      <c r="L21" s="7" t="s">
        <v>1324</v>
      </c>
      <c r="M21" s="9">
        <v>45174</v>
      </c>
      <c r="N21" s="7" t="s">
        <v>1324</v>
      </c>
      <c r="O21" s="6">
        <v>45151</v>
      </c>
      <c r="P21" s="5">
        <f t="shared" si="0"/>
        <v>23</v>
      </c>
      <c r="Q21" s="6"/>
      <c r="R21" s="6"/>
      <c r="S21" s="5" t="str">
        <f t="shared" si="1"/>
        <v/>
      </c>
      <c r="T21" s="5" t="str">
        <f t="shared" si="2"/>
        <v/>
      </c>
      <c r="U21" s="5" t="s">
        <v>35</v>
      </c>
      <c r="V21" s="5" t="s">
        <v>1328</v>
      </c>
      <c r="W21" s="6">
        <v>45121</v>
      </c>
      <c r="X21" s="5" t="s">
        <v>1329</v>
      </c>
      <c r="Y21" s="6">
        <v>45113</v>
      </c>
      <c r="Z21" s="5" t="s">
        <v>1330</v>
      </c>
      <c r="AA21" s="5" t="s">
        <v>1326</v>
      </c>
      <c r="AB21" s="5" t="s">
        <v>36</v>
      </c>
      <c r="AC21" s="10" t="str">
        <f t="shared" si="3"/>
        <v>3/2023</v>
      </c>
    </row>
    <row r="22" spans="1:29" ht="45" x14ac:dyDescent="0.25">
      <c r="A22" s="5" t="s">
        <v>41</v>
      </c>
      <c r="B22" s="5" t="s">
        <v>267</v>
      </c>
      <c r="C22" s="5" t="s">
        <v>32</v>
      </c>
      <c r="D22" s="5" t="s">
        <v>1478</v>
      </c>
      <c r="E22" s="5" t="s">
        <v>47</v>
      </c>
      <c r="F22" s="5" t="s">
        <v>1479</v>
      </c>
      <c r="G22" s="5" t="s">
        <v>2880</v>
      </c>
      <c r="H22" s="13" t="s">
        <v>93</v>
      </c>
      <c r="I22" s="5" t="s">
        <v>94</v>
      </c>
      <c r="J22" s="5" t="s">
        <v>1480</v>
      </c>
      <c r="K22" s="6">
        <v>45202</v>
      </c>
      <c r="L22" s="7" t="s">
        <v>1479</v>
      </c>
      <c r="M22" s="9">
        <v>45202</v>
      </c>
      <c r="N22" s="7" t="s">
        <v>1479</v>
      </c>
      <c r="O22" s="6">
        <v>45093</v>
      </c>
      <c r="P22" s="5">
        <f t="shared" si="0"/>
        <v>109</v>
      </c>
      <c r="Q22" s="6"/>
      <c r="R22" s="6"/>
      <c r="S22" s="5" t="str">
        <f t="shared" si="1"/>
        <v/>
      </c>
      <c r="T22" s="5" t="str">
        <f t="shared" si="2"/>
        <v/>
      </c>
      <c r="U22" s="5" t="s">
        <v>35</v>
      </c>
      <c r="V22" s="5" t="s">
        <v>1481</v>
      </c>
      <c r="W22" s="6">
        <v>45061</v>
      </c>
      <c r="X22" s="5" t="s">
        <v>1482</v>
      </c>
      <c r="Y22" s="6">
        <v>45061</v>
      </c>
      <c r="Z22" s="5" t="s">
        <v>95</v>
      </c>
      <c r="AA22" s="5" t="s">
        <v>94</v>
      </c>
      <c r="AB22" s="5" t="s">
        <v>36</v>
      </c>
      <c r="AC22" s="10" t="str">
        <f t="shared" si="3"/>
        <v>4/2023</v>
      </c>
    </row>
    <row r="23" spans="1:29" ht="45" x14ac:dyDescent="0.25">
      <c r="A23" s="5" t="s">
        <v>41</v>
      </c>
      <c r="B23" s="5" t="s">
        <v>46</v>
      </c>
      <c r="C23" s="5" t="s">
        <v>32</v>
      </c>
      <c r="D23" s="5" t="s">
        <v>2086</v>
      </c>
      <c r="E23" s="5" t="s">
        <v>48</v>
      </c>
      <c r="F23" s="5" t="s">
        <v>2087</v>
      </c>
      <c r="G23" s="5" t="s">
        <v>2886</v>
      </c>
      <c r="H23" s="13" t="s">
        <v>316</v>
      </c>
      <c r="I23" s="5" t="s">
        <v>317</v>
      </c>
      <c r="J23" s="5" t="s">
        <v>2088</v>
      </c>
      <c r="K23" s="6">
        <v>45279</v>
      </c>
      <c r="L23" s="7" t="s">
        <v>2089</v>
      </c>
      <c r="M23" s="9">
        <v>45279</v>
      </c>
      <c r="N23" s="7" t="s">
        <v>2089</v>
      </c>
      <c r="O23" s="6">
        <v>45169</v>
      </c>
      <c r="P23" s="5">
        <f t="shared" si="0"/>
        <v>110</v>
      </c>
      <c r="Q23" s="6"/>
      <c r="R23" s="6"/>
      <c r="S23" s="5" t="str">
        <f t="shared" si="1"/>
        <v/>
      </c>
      <c r="T23" s="5" t="str">
        <f t="shared" si="2"/>
        <v/>
      </c>
      <c r="U23" s="5" t="s">
        <v>35</v>
      </c>
      <c r="V23" s="5" t="s">
        <v>2090</v>
      </c>
      <c r="W23" s="6">
        <v>45139</v>
      </c>
      <c r="X23" s="5" t="s">
        <v>2091</v>
      </c>
      <c r="Y23" s="6">
        <v>45138</v>
      </c>
      <c r="Z23" s="5" t="s">
        <v>318</v>
      </c>
      <c r="AA23" s="5" t="s">
        <v>317</v>
      </c>
      <c r="AB23" s="5" t="s">
        <v>36</v>
      </c>
      <c r="AC23" s="10" t="str">
        <f t="shared" si="3"/>
        <v>4/2023</v>
      </c>
    </row>
    <row r="24" spans="1:29" ht="45" x14ac:dyDescent="0.25">
      <c r="A24" s="5" t="s">
        <v>41</v>
      </c>
      <c r="B24" s="5" t="s">
        <v>46</v>
      </c>
      <c r="C24" s="5" t="s">
        <v>32</v>
      </c>
      <c r="D24" s="5" t="s">
        <v>2349</v>
      </c>
      <c r="E24" s="5" t="s">
        <v>47</v>
      </c>
      <c r="F24" s="5" t="s">
        <v>2350</v>
      </c>
      <c r="G24" s="5" t="s">
        <v>2838</v>
      </c>
      <c r="H24" s="13" t="s">
        <v>93</v>
      </c>
      <c r="I24" s="5" t="s">
        <v>94</v>
      </c>
      <c r="J24" s="5" t="s">
        <v>2351</v>
      </c>
      <c r="K24" s="6">
        <v>45272</v>
      </c>
      <c r="L24" s="7" t="s">
        <v>2350</v>
      </c>
      <c r="M24" s="9">
        <v>45272</v>
      </c>
      <c r="N24" s="7" t="s">
        <v>2350</v>
      </c>
      <c r="O24" s="6">
        <v>45289</v>
      </c>
      <c r="P24" s="5">
        <f t="shared" si="0"/>
        <v>-17</v>
      </c>
      <c r="Q24" s="6"/>
      <c r="R24" s="6"/>
      <c r="S24" s="5" t="str">
        <f t="shared" si="1"/>
        <v/>
      </c>
      <c r="T24" s="5" t="str">
        <f t="shared" si="2"/>
        <v/>
      </c>
      <c r="U24" s="5" t="s">
        <v>35</v>
      </c>
      <c r="V24" s="5" t="s">
        <v>2352</v>
      </c>
      <c r="W24" s="6">
        <v>45259</v>
      </c>
      <c r="X24" s="5" t="s">
        <v>2353</v>
      </c>
      <c r="Y24" s="6">
        <v>45259</v>
      </c>
      <c r="Z24" s="5" t="s">
        <v>95</v>
      </c>
      <c r="AA24" s="5" t="s">
        <v>94</v>
      </c>
      <c r="AB24" s="5" t="s">
        <v>36</v>
      </c>
      <c r="AC24" s="10" t="str">
        <f t="shared" si="3"/>
        <v>4/2023</v>
      </c>
    </row>
    <row r="25" spans="1:29" ht="45" x14ac:dyDescent="0.25">
      <c r="A25" s="5" t="s">
        <v>41</v>
      </c>
      <c r="B25" s="5" t="s">
        <v>46</v>
      </c>
      <c r="C25" s="5" t="s">
        <v>32</v>
      </c>
      <c r="D25" s="5" t="s">
        <v>2086</v>
      </c>
      <c r="E25" s="5" t="s">
        <v>48</v>
      </c>
      <c r="F25" s="5" t="s">
        <v>2087</v>
      </c>
      <c r="G25" s="5" t="s">
        <v>2886</v>
      </c>
      <c r="H25" s="13" t="s">
        <v>316</v>
      </c>
      <c r="I25" s="5" t="s">
        <v>317</v>
      </c>
      <c r="J25" s="5" t="s">
        <v>2088</v>
      </c>
      <c r="K25" s="6">
        <v>45279</v>
      </c>
      <c r="L25" s="7" t="s">
        <v>2388</v>
      </c>
      <c r="M25" s="9">
        <v>45279</v>
      </c>
      <c r="N25" s="7" t="s">
        <v>2388</v>
      </c>
      <c r="O25" s="6">
        <v>45290</v>
      </c>
      <c r="P25" s="5">
        <f t="shared" si="0"/>
        <v>-11</v>
      </c>
      <c r="Q25" s="6"/>
      <c r="R25" s="6"/>
      <c r="S25" s="5" t="str">
        <f t="shared" si="1"/>
        <v/>
      </c>
      <c r="T25" s="5" t="str">
        <f t="shared" si="2"/>
        <v/>
      </c>
      <c r="U25" s="5" t="s">
        <v>35</v>
      </c>
      <c r="V25" s="5" t="s">
        <v>2389</v>
      </c>
      <c r="W25" s="6">
        <v>45260</v>
      </c>
      <c r="X25" s="5" t="s">
        <v>2390</v>
      </c>
      <c r="Y25" s="6">
        <v>45187</v>
      </c>
      <c r="Z25" s="5" t="s">
        <v>318</v>
      </c>
      <c r="AA25" s="5" t="s">
        <v>317</v>
      </c>
      <c r="AB25" s="5" t="s">
        <v>36</v>
      </c>
      <c r="AC25" s="10" t="str">
        <f t="shared" si="3"/>
        <v>4/2023</v>
      </c>
    </row>
    <row r="26" spans="1:29" ht="60" x14ac:dyDescent="0.25">
      <c r="A26" s="5" t="s">
        <v>99</v>
      </c>
      <c r="B26" s="5" t="s">
        <v>28</v>
      </c>
      <c r="C26" s="5" t="s">
        <v>32</v>
      </c>
      <c r="D26" s="5" t="s">
        <v>1799</v>
      </c>
      <c r="E26" s="5" t="s">
        <v>116</v>
      </c>
      <c r="F26" s="5" t="s">
        <v>1800</v>
      </c>
      <c r="G26" s="5" t="s">
        <v>2885</v>
      </c>
      <c r="H26" s="13" t="s">
        <v>120</v>
      </c>
      <c r="I26" s="5" t="s">
        <v>121</v>
      </c>
      <c r="J26" s="5" t="s">
        <v>1801</v>
      </c>
      <c r="K26" s="6">
        <v>45246</v>
      </c>
      <c r="L26" s="7" t="s">
        <v>1800</v>
      </c>
      <c r="M26" s="9">
        <v>45246</v>
      </c>
      <c r="N26" s="7" t="s">
        <v>1800</v>
      </c>
      <c r="O26" s="6">
        <v>45263</v>
      </c>
      <c r="P26" s="5">
        <f t="shared" si="0"/>
        <v>-17</v>
      </c>
      <c r="Q26" s="6"/>
      <c r="R26" s="6"/>
      <c r="S26" s="5" t="str">
        <f t="shared" si="1"/>
        <v/>
      </c>
      <c r="T26" s="5" t="str">
        <f t="shared" si="2"/>
        <v/>
      </c>
      <c r="U26" s="5" t="s">
        <v>35</v>
      </c>
      <c r="V26" s="5" t="s">
        <v>1802</v>
      </c>
      <c r="W26" s="6">
        <v>45233</v>
      </c>
      <c r="X26" s="5" t="s">
        <v>1803</v>
      </c>
      <c r="Y26" s="6">
        <v>45229</v>
      </c>
      <c r="Z26" s="5" t="s">
        <v>122</v>
      </c>
      <c r="AA26" s="5" t="s">
        <v>121</v>
      </c>
      <c r="AB26" s="5" t="s">
        <v>36</v>
      </c>
      <c r="AC26" s="10" t="str">
        <f t="shared" si="3"/>
        <v>4/2023</v>
      </c>
    </row>
    <row r="27" spans="1:29" ht="45" x14ac:dyDescent="0.25">
      <c r="A27" s="5" t="s">
        <v>99</v>
      </c>
      <c r="B27" s="5" t="s">
        <v>28</v>
      </c>
      <c r="C27" s="5" t="s">
        <v>32</v>
      </c>
      <c r="D27" s="5" t="s">
        <v>2054</v>
      </c>
      <c r="E27" s="5" t="s">
        <v>2055</v>
      </c>
      <c r="F27" s="5" t="s">
        <v>281</v>
      </c>
      <c r="G27" s="5" t="s">
        <v>2882</v>
      </c>
      <c r="H27" s="13" t="s">
        <v>97</v>
      </c>
      <c r="I27" s="5" t="s">
        <v>98</v>
      </c>
      <c r="J27" s="5" t="s">
        <v>2056</v>
      </c>
      <c r="K27" s="6">
        <v>45280</v>
      </c>
      <c r="L27" s="7" t="s">
        <v>281</v>
      </c>
      <c r="M27" s="9">
        <v>45280</v>
      </c>
      <c r="N27" s="7" t="s">
        <v>281</v>
      </c>
      <c r="O27" s="6">
        <v>45275</v>
      </c>
      <c r="P27" s="5">
        <f t="shared" si="0"/>
        <v>5</v>
      </c>
      <c r="Q27" s="6"/>
      <c r="R27" s="6"/>
      <c r="S27" s="5" t="str">
        <f t="shared" si="1"/>
        <v/>
      </c>
      <c r="T27" s="5" t="str">
        <f t="shared" si="2"/>
        <v/>
      </c>
      <c r="U27" s="5" t="s">
        <v>35</v>
      </c>
      <c r="V27" s="5" t="s">
        <v>2057</v>
      </c>
      <c r="W27" s="6">
        <v>45245</v>
      </c>
      <c r="X27" s="5" t="s">
        <v>2058</v>
      </c>
      <c r="Y27" s="6">
        <v>45239</v>
      </c>
      <c r="Z27" s="5" t="s">
        <v>97</v>
      </c>
      <c r="AA27" s="5" t="s">
        <v>98</v>
      </c>
      <c r="AB27" s="5" t="s">
        <v>36</v>
      </c>
      <c r="AC27" s="10" t="str">
        <f t="shared" si="3"/>
        <v>4/2023</v>
      </c>
    </row>
    <row r="28" spans="1:29" ht="60" x14ac:dyDescent="0.25">
      <c r="A28" s="5" t="s">
        <v>99</v>
      </c>
      <c r="B28" s="5" t="s">
        <v>28</v>
      </c>
      <c r="C28" s="5" t="s">
        <v>32</v>
      </c>
      <c r="D28" s="5" t="s">
        <v>2381</v>
      </c>
      <c r="E28" s="5" t="s">
        <v>33</v>
      </c>
      <c r="F28" s="5" t="s">
        <v>2382</v>
      </c>
      <c r="G28" s="5" t="s">
        <v>2884</v>
      </c>
      <c r="H28" s="13" t="s">
        <v>2383</v>
      </c>
      <c r="I28" s="5" t="s">
        <v>2384</v>
      </c>
      <c r="J28" s="5" t="s">
        <v>2385</v>
      </c>
      <c r="K28" s="6">
        <v>45274</v>
      </c>
      <c r="L28" s="7" t="s">
        <v>2382</v>
      </c>
      <c r="M28" s="9">
        <v>45274</v>
      </c>
      <c r="N28" s="7" t="s">
        <v>2382</v>
      </c>
      <c r="O28" s="6">
        <v>45288</v>
      </c>
      <c r="P28" s="5">
        <f t="shared" si="0"/>
        <v>-14</v>
      </c>
      <c r="Q28" s="6"/>
      <c r="R28" s="6"/>
      <c r="S28" s="5" t="str">
        <f t="shared" si="1"/>
        <v/>
      </c>
      <c r="T28" s="5" t="str">
        <f t="shared" si="2"/>
        <v/>
      </c>
      <c r="U28" s="5" t="s">
        <v>35</v>
      </c>
      <c r="V28" s="5" t="s">
        <v>2386</v>
      </c>
      <c r="W28" s="6">
        <v>45258</v>
      </c>
      <c r="X28" s="5" t="s">
        <v>40</v>
      </c>
      <c r="Y28" s="6">
        <v>45258</v>
      </c>
      <c r="Z28" s="5" t="s">
        <v>2387</v>
      </c>
      <c r="AA28" s="5" t="s">
        <v>2384</v>
      </c>
      <c r="AB28" s="5" t="s">
        <v>36</v>
      </c>
      <c r="AC28" s="10" t="str">
        <f t="shared" si="3"/>
        <v>4/2023</v>
      </c>
    </row>
    <row r="29" spans="1:29" ht="45" x14ac:dyDescent="0.25">
      <c r="A29" s="5" t="s">
        <v>99</v>
      </c>
      <c r="B29" s="5" t="s">
        <v>28</v>
      </c>
      <c r="C29" s="5" t="s">
        <v>32</v>
      </c>
      <c r="D29" s="5" t="s">
        <v>2463</v>
      </c>
      <c r="E29" s="5" t="s">
        <v>2464</v>
      </c>
      <c r="F29" s="5" t="s">
        <v>2465</v>
      </c>
      <c r="G29" s="5" t="s">
        <v>2881</v>
      </c>
      <c r="H29" s="13" t="s">
        <v>97</v>
      </c>
      <c r="I29" s="5" t="s">
        <v>98</v>
      </c>
      <c r="J29" s="5" t="s">
        <v>2466</v>
      </c>
      <c r="K29" s="6">
        <v>45280</v>
      </c>
      <c r="L29" s="7" t="s">
        <v>2465</v>
      </c>
      <c r="M29" s="9">
        <v>45280</v>
      </c>
      <c r="N29" s="7" t="s">
        <v>2465</v>
      </c>
      <c r="O29" s="6">
        <v>45301</v>
      </c>
      <c r="P29" s="5">
        <f t="shared" si="0"/>
        <v>-21</v>
      </c>
      <c r="Q29" s="6"/>
      <c r="R29" s="6"/>
      <c r="S29" s="5" t="str">
        <f t="shared" si="1"/>
        <v/>
      </c>
      <c r="T29" s="5" t="str">
        <f t="shared" si="2"/>
        <v/>
      </c>
      <c r="U29" s="5" t="s">
        <v>35</v>
      </c>
      <c r="V29" s="5" t="s">
        <v>2467</v>
      </c>
      <c r="W29" s="6">
        <v>45271</v>
      </c>
      <c r="X29" s="5" t="s">
        <v>2468</v>
      </c>
      <c r="Y29" s="6">
        <v>45265</v>
      </c>
      <c r="Z29" s="5" t="s">
        <v>97</v>
      </c>
      <c r="AA29" s="5" t="s">
        <v>98</v>
      </c>
      <c r="AB29" s="5" t="s">
        <v>36</v>
      </c>
      <c r="AC29" s="10" t="str">
        <f t="shared" si="3"/>
        <v>4/2023</v>
      </c>
    </row>
    <row r="30" spans="1:29" ht="45" x14ac:dyDescent="0.25">
      <c r="A30" s="5" t="s">
        <v>99</v>
      </c>
      <c r="B30" s="5" t="s">
        <v>28</v>
      </c>
      <c r="C30" s="5" t="s">
        <v>32</v>
      </c>
      <c r="D30" s="5" t="s">
        <v>2469</v>
      </c>
      <c r="E30" s="5" t="s">
        <v>2464</v>
      </c>
      <c r="F30" s="5" t="s">
        <v>2470</v>
      </c>
      <c r="G30" s="5" t="s">
        <v>2881</v>
      </c>
      <c r="H30" s="13" t="s">
        <v>97</v>
      </c>
      <c r="I30" s="5" t="s">
        <v>98</v>
      </c>
      <c r="J30" s="5" t="s">
        <v>2466</v>
      </c>
      <c r="K30" s="6">
        <v>45280</v>
      </c>
      <c r="L30" s="7" t="s">
        <v>2470</v>
      </c>
      <c r="M30" s="9">
        <v>45280</v>
      </c>
      <c r="N30" s="7" t="s">
        <v>2470</v>
      </c>
      <c r="O30" s="6">
        <v>45301</v>
      </c>
      <c r="P30" s="5">
        <f t="shared" si="0"/>
        <v>-21</v>
      </c>
      <c r="Q30" s="6"/>
      <c r="R30" s="6"/>
      <c r="S30" s="5" t="str">
        <f t="shared" si="1"/>
        <v/>
      </c>
      <c r="T30" s="5" t="str">
        <f t="shared" si="2"/>
        <v/>
      </c>
      <c r="U30" s="5" t="s">
        <v>35</v>
      </c>
      <c r="V30" s="5" t="s">
        <v>2467</v>
      </c>
      <c r="W30" s="6">
        <v>45271</v>
      </c>
      <c r="X30" s="5" t="s">
        <v>2468</v>
      </c>
      <c r="Y30" s="6">
        <v>45265</v>
      </c>
      <c r="Z30" s="5" t="s">
        <v>97</v>
      </c>
      <c r="AA30" s="5" t="s">
        <v>98</v>
      </c>
      <c r="AB30" s="5" t="s">
        <v>36</v>
      </c>
      <c r="AC30" s="10" t="str">
        <f t="shared" si="3"/>
        <v>4/2023</v>
      </c>
    </row>
    <row r="31" spans="1:29" ht="45" x14ac:dyDescent="0.25">
      <c r="A31" s="5" t="s">
        <v>99</v>
      </c>
      <c r="B31" s="5" t="s">
        <v>28</v>
      </c>
      <c r="C31" s="5" t="s">
        <v>32</v>
      </c>
      <c r="D31" s="5" t="s">
        <v>2471</v>
      </c>
      <c r="E31" s="5" t="s">
        <v>2464</v>
      </c>
      <c r="F31" s="5" t="s">
        <v>2472</v>
      </c>
      <c r="G31" s="5" t="s">
        <v>2881</v>
      </c>
      <c r="H31" s="13" t="s">
        <v>97</v>
      </c>
      <c r="I31" s="5" t="s">
        <v>98</v>
      </c>
      <c r="J31" s="5" t="s">
        <v>2466</v>
      </c>
      <c r="K31" s="6">
        <v>45280</v>
      </c>
      <c r="L31" s="7" t="s">
        <v>2472</v>
      </c>
      <c r="M31" s="9">
        <v>45280</v>
      </c>
      <c r="N31" s="7" t="s">
        <v>2472</v>
      </c>
      <c r="O31" s="6">
        <v>45301</v>
      </c>
      <c r="P31" s="5">
        <f t="shared" si="0"/>
        <v>-21</v>
      </c>
      <c r="Q31" s="6"/>
      <c r="R31" s="6"/>
      <c r="S31" s="5" t="str">
        <f t="shared" si="1"/>
        <v/>
      </c>
      <c r="T31" s="5" t="str">
        <f t="shared" si="2"/>
        <v/>
      </c>
      <c r="U31" s="5" t="s">
        <v>35</v>
      </c>
      <c r="V31" s="5" t="s">
        <v>2467</v>
      </c>
      <c r="W31" s="6">
        <v>45271</v>
      </c>
      <c r="X31" s="5" t="s">
        <v>2468</v>
      </c>
      <c r="Y31" s="6">
        <v>45265</v>
      </c>
      <c r="Z31" s="5" t="s">
        <v>97</v>
      </c>
      <c r="AA31" s="5" t="s">
        <v>98</v>
      </c>
      <c r="AB31" s="5" t="s">
        <v>36</v>
      </c>
      <c r="AC31" s="10" t="str">
        <f t="shared" si="3"/>
        <v>4/2023</v>
      </c>
    </row>
    <row r="32" spans="1:29" ht="45" x14ac:dyDescent="0.25">
      <c r="A32" s="5" t="s">
        <v>99</v>
      </c>
      <c r="B32" s="5" t="s">
        <v>28</v>
      </c>
      <c r="C32" s="5" t="s">
        <v>32</v>
      </c>
      <c r="D32" s="5" t="s">
        <v>2473</v>
      </c>
      <c r="E32" s="5" t="s">
        <v>2464</v>
      </c>
      <c r="F32" s="5" t="s">
        <v>2474</v>
      </c>
      <c r="G32" s="5" t="s">
        <v>2881</v>
      </c>
      <c r="H32" s="13" t="s">
        <v>97</v>
      </c>
      <c r="I32" s="5" t="s">
        <v>98</v>
      </c>
      <c r="J32" s="5" t="s">
        <v>2466</v>
      </c>
      <c r="K32" s="6">
        <v>45280</v>
      </c>
      <c r="L32" s="7" t="s">
        <v>2474</v>
      </c>
      <c r="M32" s="9">
        <v>45280</v>
      </c>
      <c r="N32" s="7" t="s">
        <v>2474</v>
      </c>
      <c r="O32" s="6">
        <v>45301</v>
      </c>
      <c r="P32" s="5">
        <f t="shared" si="0"/>
        <v>-21</v>
      </c>
      <c r="Q32" s="6"/>
      <c r="R32" s="6"/>
      <c r="S32" s="5" t="str">
        <f t="shared" si="1"/>
        <v/>
      </c>
      <c r="T32" s="5" t="str">
        <f t="shared" si="2"/>
        <v/>
      </c>
      <c r="U32" s="5" t="s">
        <v>35</v>
      </c>
      <c r="V32" s="5" t="s">
        <v>2467</v>
      </c>
      <c r="W32" s="6">
        <v>45271</v>
      </c>
      <c r="X32" s="5" t="s">
        <v>2468</v>
      </c>
      <c r="Y32" s="6">
        <v>45265</v>
      </c>
      <c r="Z32" s="5" t="s">
        <v>97</v>
      </c>
      <c r="AA32" s="5" t="s">
        <v>98</v>
      </c>
      <c r="AB32" s="5" t="s">
        <v>36</v>
      </c>
      <c r="AC32" s="10" t="str">
        <f t="shared" si="3"/>
        <v>4/2023</v>
      </c>
    </row>
    <row r="33" spans="1:29" ht="45" x14ac:dyDescent="0.25">
      <c r="A33" s="5" t="s">
        <v>99</v>
      </c>
      <c r="B33" s="5" t="s">
        <v>28</v>
      </c>
      <c r="C33" s="5" t="s">
        <v>32</v>
      </c>
      <c r="D33" s="5" t="s">
        <v>2679</v>
      </c>
      <c r="E33" s="5" t="s">
        <v>2055</v>
      </c>
      <c r="F33" s="5" t="s">
        <v>2680</v>
      </c>
      <c r="G33" s="5" t="s">
        <v>2882</v>
      </c>
      <c r="H33" s="13" t="s">
        <v>104</v>
      </c>
      <c r="I33" s="5" t="s">
        <v>105</v>
      </c>
      <c r="J33" s="5" t="s">
        <v>2681</v>
      </c>
      <c r="K33" s="6">
        <v>45281</v>
      </c>
      <c r="L33" s="7" t="s">
        <v>2680</v>
      </c>
      <c r="M33" s="9">
        <v>45281</v>
      </c>
      <c r="N33" s="7" t="s">
        <v>2680</v>
      </c>
      <c r="O33" s="6">
        <v>45311</v>
      </c>
      <c r="P33" s="5">
        <f t="shared" si="0"/>
        <v>-30</v>
      </c>
      <c r="Q33" s="6"/>
      <c r="R33" s="6"/>
      <c r="S33" s="5" t="str">
        <f t="shared" si="1"/>
        <v/>
      </c>
      <c r="T33" s="5" t="str">
        <f t="shared" si="2"/>
        <v/>
      </c>
      <c r="U33" s="5" t="s">
        <v>35</v>
      </c>
      <c r="V33" s="5" t="s">
        <v>2682</v>
      </c>
      <c r="W33" s="6">
        <v>45281</v>
      </c>
      <c r="X33" s="5" t="s">
        <v>2683</v>
      </c>
      <c r="Y33" s="6">
        <v>45280</v>
      </c>
      <c r="Z33" s="5" t="s">
        <v>106</v>
      </c>
      <c r="AA33" s="5" t="s">
        <v>105</v>
      </c>
      <c r="AB33" s="5" t="s">
        <v>36</v>
      </c>
      <c r="AC33" s="10" t="str">
        <f t="shared" si="3"/>
        <v>4/2023</v>
      </c>
    </row>
    <row r="34" spans="1:29" ht="75" x14ac:dyDescent="0.25">
      <c r="A34" s="5" t="s">
        <v>99</v>
      </c>
      <c r="B34" s="5" t="s">
        <v>28</v>
      </c>
      <c r="C34" s="5" t="s">
        <v>32</v>
      </c>
      <c r="D34" s="5" t="s">
        <v>2696</v>
      </c>
      <c r="E34" s="5" t="s">
        <v>219</v>
      </c>
      <c r="F34" s="5" t="s">
        <v>2697</v>
      </c>
      <c r="G34" s="5" t="s">
        <v>2883</v>
      </c>
      <c r="H34" s="13" t="s">
        <v>108</v>
      </c>
      <c r="I34" s="5" t="s">
        <v>109</v>
      </c>
      <c r="J34" s="5" t="s">
        <v>2698</v>
      </c>
      <c r="K34" s="6">
        <v>45282</v>
      </c>
      <c r="L34" s="7" t="s">
        <v>2697</v>
      </c>
      <c r="M34" s="9">
        <v>45282</v>
      </c>
      <c r="N34" s="7" t="s">
        <v>2697</v>
      </c>
      <c r="O34" s="6">
        <v>45308</v>
      </c>
      <c r="P34" s="5">
        <f t="shared" si="0"/>
        <v>-26</v>
      </c>
      <c r="Q34" s="6"/>
      <c r="R34" s="6"/>
      <c r="S34" s="5" t="str">
        <f t="shared" si="1"/>
        <v/>
      </c>
      <c r="T34" s="5" t="str">
        <f t="shared" si="2"/>
        <v/>
      </c>
      <c r="U34" s="5" t="s">
        <v>35</v>
      </c>
      <c r="V34" s="5" t="s">
        <v>2699</v>
      </c>
      <c r="W34" s="6">
        <v>45278</v>
      </c>
      <c r="X34" s="5" t="s">
        <v>1569</v>
      </c>
      <c r="Y34" s="6">
        <v>45278</v>
      </c>
      <c r="Z34" s="5" t="s">
        <v>108</v>
      </c>
      <c r="AA34" s="5" t="s">
        <v>109</v>
      </c>
      <c r="AB34" s="5" t="s">
        <v>36</v>
      </c>
      <c r="AC34" s="10" t="str">
        <f t="shared" si="3"/>
        <v>4/2023</v>
      </c>
    </row>
    <row r="35" spans="1:29" ht="45" x14ac:dyDescent="0.25">
      <c r="A35" s="5" t="s">
        <v>110</v>
      </c>
      <c r="B35" s="5" t="s">
        <v>209</v>
      </c>
      <c r="C35" s="5" t="s">
        <v>32</v>
      </c>
      <c r="D35" s="5" t="s">
        <v>1429</v>
      </c>
      <c r="E35" s="5" t="s">
        <v>73</v>
      </c>
      <c r="F35" s="5" t="s">
        <v>1430</v>
      </c>
      <c r="G35" s="5" t="s">
        <v>2877</v>
      </c>
      <c r="H35" s="13" t="s">
        <v>1032</v>
      </c>
      <c r="I35" s="5" t="s">
        <v>1033</v>
      </c>
      <c r="J35" s="5" t="s">
        <v>1431</v>
      </c>
      <c r="K35" s="6">
        <v>45202</v>
      </c>
      <c r="L35" s="7" t="s">
        <v>1430</v>
      </c>
      <c r="M35" s="9">
        <v>45202</v>
      </c>
      <c r="N35" s="7" t="s">
        <v>1430</v>
      </c>
      <c r="O35" s="6">
        <v>45214</v>
      </c>
      <c r="P35" s="5">
        <f t="shared" si="0"/>
        <v>-12</v>
      </c>
      <c r="Q35" s="6"/>
      <c r="R35" s="6"/>
      <c r="S35" s="5" t="str">
        <f t="shared" si="1"/>
        <v/>
      </c>
      <c r="T35" s="5" t="str">
        <f t="shared" si="2"/>
        <v/>
      </c>
      <c r="U35" s="5" t="s">
        <v>35</v>
      </c>
      <c r="V35" s="5" t="s">
        <v>1432</v>
      </c>
      <c r="W35" s="6">
        <v>45184</v>
      </c>
      <c r="X35" s="5" t="s">
        <v>1433</v>
      </c>
      <c r="Y35" s="6">
        <v>45182</v>
      </c>
      <c r="Z35" s="5" t="s">
        <v>1036</v>
      </c>
      <c r="AA35" s="5" t="s">
        <v>1033</v>
      </c>
      <c r="AB35" s="5" t="s">
        <v>36</v>
      </c>
      <c r="AC35" s="10" t="str">
        <f t="shared" si="3"/>
        <v>4/2023</v>
      </c>
    </row>
    <row r="36" spans="1:29" ht="60" x14ac:dyDescent="0.25">
      <c r="A36" s="5" t="s">
        <v>110</v>
      </c>
      <c r="B36" s="5" t="s">
        <v>209</v>
      </c>
      <c r="C36" s="5" t="s">
        <v>32</v>
      </c>
      <c r="D36" s="5" t="s">
        <v>1584</v>
      </c>
      <c r="E36" s="5" t="s">
        <v>73</v>
      </c>
      <c r="F36" s="5" t="s">
        <v>1585</v>
      </c>
      <c r="G36" s="5" t="s">
        <v>2890</v>
      </c>
      <c r="H36" s="13" t="s">
        <v>1579</v>
      </c>
      <c r="I36" s="5" t="s">
        <v>1580</v>
      </c>
      <c r="J36" s="5" t="s">
        <v>1586</v>
      </c>
      <c r="K36" s="6">
        <v>45217</v>
      </c>
      <c r="L36" s="7" t="s">
        <v>1585</v>
      </c>
      <c r="M36" s="9">
        <v>45217</v>
      </c>
      <c r="N36" s="7" t="s">
        <v>1585</v>
      </c>
      <c r="O36" s="6">
        <v>45240</v>
      </c>
      <c r="P36" s="5">
        <f t="shared" si="0"/>
        <v>-23</v>
      </c>
      <c r="Q36" s="6"/>
      <c r="R36" s="6"/>
      <c r="S36" s="5" t="str">
        <f t="shared" si="1"/>
        <v/>
      </c>
      <c r="T36" s="5" t="str">
        <f t="shared" si="2"/>
        <v/>
      </c>
      <c r="U36" s="5" t="s">
        <v>35</v>
      </c>
      <c r="V36" s="5" t="s">
        <v>1587</v>
      </c>
      <c r="W36" s="6">
        <v>45210</v>
      </c>
      <c r="X36" s="5" t="s">
        <v>1588</v>
      </c>
      <c r="Y36" s="6">
        <v>45203</v>
      </c>
      <c r="Z36" s="5" t="s">
        <v>1579</v>
      </c>
      <c r="AA36" s="5" t="s">
        <v>1580</v>
      </c>
      <c r="AB36" s="5" t="s">
        <v>36</v>
      </c>
      <c r="AC36" s="10" t="str">
        <f t="shared" si="3"/>
        <v>4/2023</v>
      </c>
    </row>
    <row r="37" spans="1:29" ht="45" x14ac:dyDescent="0.25">
      <c r="A37" s="5" t="s">
        <v>110</v>
      </c>
      <c r="B37" s="5" t="s">
        <v>209</v>
      </c>
      <c r="C37" s="5" t="s">
        <v>32</v>
      </c>
      <c r="D37" s="5" t="s">
        <v>1706</v>
      </c>
      <c r="E37" s="5" t="s">
        <v>73</v>
      </c>
      <c r="F37" s="5" t="s">
        <v>1707</v>
      </c>
      <c r="G37" s="5" t="s">
        <v>2891</v>
      </c>
      <c r="H37" s="13" t="s">
        <v>74</v>
      </c>
      <c r="I37" s="5" t="s">
        <v>75</v>
      </c>
      <c r="J37" s="5" t="s">
        <v>1708</v>
      </c>
      <c r="K37" s="6">
        <v>45222</v>
      </c>
      <c r="L37" s="7" t="s">
        <v>1707</v>
      </c>
      <c r="M37" s="9">
        <v>45222</v>
      </c>
      <c r="N37" s="7" t="s">
        <v>1707</v>
      </c>
      <c r="O37" s="6">
        <v>45242</v>
      </c>
      <c r="P37" s="5">
        <f t="shared" si="0"/>
        <v>-20</v>
      </c>
      <c r="Q37" s="6"/>
      <c r="R37" s="6"/>
      <c r="S37" s="5" t="str">
        <f t="shared" si="1"/>
        <v/>
      </c>
      <c r="T37" s="5" t="str">
        <f t="shared" si="2"/>
        <v/>
      </c>
      <c r="U37" s="5" t="s">
        <v>35</v>
      </c>
      <c r="V37" s="5" t="s">
        <v>1709</v>
      </c>
      <c r="W37" s="6">
        <v>45212</v>
      </c>
      <c r="X37" s="5" t="s">
        <v>1710</v>
      </c>
      <c r="Y37" s="6">
        <v>45198</v>
      </c>
      <c r="Z37" s="5" t="s">
        <v>76</v>
      </c>
      <c r="AA37" s="5" t="s">
        <v>75</v>
      </c>
      <c r="AB37" s="5" t="s">
        <v>36</v>
      </c>
      <c r="AC37" s="10" t="str">
        <f t="shared" si="3"/>
        <v>4/2023</v>
      </c>
    </row>
    <row r="38" spans="1:29" ht="45" x14ac:dyDescent="0.25">
      <c r="A38" s="5" t="s">
        <v>110</v>
      </c>
      <c r="B38" s="5" t="s">
        <v>209</v>
      </c>
      <c r="C38" s="5" t="s">
        <v>32</v>
      </c>
      <c r="D38" s="5" t="s">
        <v>1850</v>
      </c>
      <c r="E38" s="5" t="s">
        <v>47</v>
      </c>
      <c r="F38" s="5" t="s">
        <v>1851</v>
      </c>
      <c r="G38" s="5" t="s">
        <v>2892</v>
      </c>
      <c r="H38" s="13" t="s">
        <v>78</v>
      </c>
      <c r="I38" s="5" t="s">
        <v>79</v>
      </c>
      <c r="J38" s="5" t="s">
        <v>1852</v>
      </c>
      <c r="K38" s="6">
        <v>45252</v>
      </c>
      <c r="L38" s="7" t="s">
        <v>1851</v>
      </c>
      <c r="M38" s="9">
        <v>45252</v>
      </c>
      <c r="N38" s="7" t="s">
        <v>1851</v>
      </c>
      <c r="O38" s="6">
        <v>45247</v>
      </c>
      <c r="P38" s="5">
        <f t="shared" si="0"/>
        <v>5</v>
      </c>
      <c r="Q38" s="6"/>
      <c r="R38" s="6"/>
      <c r="S38" s="5" t="str">
        <f t="shared" si="1"/>
        <v/>
      </c>
      <c r="T38" s="5" t="str">
        <f t="shared" si="2"/>
        <v/>
      </c>
      <c r="U38" s="5" t="s">
        <v>35</v>
      </c>
      <c r="V38" s="5" t="s">
        <v>1853</v>
      </c>
      <c r="W38" s="6">
        <v>45217</v>
      </c>
      <c r="X38" s="5" t="s">
        <v>1854</v>
      </c>
      <c r="Y38" s="6">
        <v>45210</v>
      </c>
      <c r="Z38" s="5" t="s">
        <v>80</v>
      </c>
      <c r="AA38" s="5" t="s">
        <v>79</v>
      </c>
      <c r="AB38" s="5" t="s">
        <v>36</v>
      </c>
      <c r="AC38" s="10" t="str">
        <f t="shared" si="3"/>
        <v>4/2023</v>
      </c>
    </row>
    <row r="39" spans="1:29" ht="60" x14ac:dyDescent="0.25">
      <c r="A39" s="5" t="s">
        <v>110</v>
      </c>
      <c r="B39" s="5" t="s">
        <v>209</v>
      </c>
      <c r="C39" s="5" t="s">
        <v>32</v>
      </c>
      <c r="D39" s="5" t="s">
        <v>1876</v>
      </c>
      <c r="E39" s="5" t="s">
        <v>73</v>
      </c>
      <c r="F39" s="5" t="s">
        <v>1877</v>
      </c>
      <c r="G39" s="5" t="s">
        <v>2870</v>
      </c>
      <c r="H39" s="13" t="s">
        <v>55</v>
      </c>
      <c r="I39" s="5" t="s">
        <v>56</v>
      </c>
      <c r="J39" s="5" t="s">
        <v>1878</v>
      </c>
      <c r="K39" s="6">
        <v>45251</v>
      </c>
      <c r="L39" s="7" t="s">
        <v>1877</v>
      </c>
      <c r="M39" s="9">
        <v>45251</v>
      </c>
      <c r="N39" s="7" t="s">
        <v>1877</v>
      </c>
      <c r="O39" s="6">
        <v>45255</v>
      </c>
      <c r="P39" s="5">
        <f t="shared" si="0"/>
        <v>-4</v>
      </c>
      <c r="Q39" s="6"/>
      <c r="R39" s="6"/>
      <c r="S39" s="5" t="str">
        <f t="shared" si="1"/>
        <v/>
      </c>
      <c r="T39" s="5" t="str">
        <f t="shared" si="2"/>
        <v/>
      </c>
      <c r="U39" s="5" t="s">
        <v>35</v>
      </c>
      <c r="V39" s="5" t="s">
        <v>1879</v>
      </c>
      <c r="W39" s="6">
        <v>45225</v>
      </c>
      <c r="X39" s="5" t="s">
        <v>1880</v>
      </c>
      <c r="Y39" s="6">
        <v>45217</v>
      </c>
      <c r="Z39" s="5" t="s">
        <v>55</v>
      </c>
      <c r="AA39" s="5" t="s">
        <v>56</v>
      </c>
      <c r="AB39" s="5" t="s">
        <v>36</v>
      </c>
      <c r="AC39" s="10" t="str">
        <f t="shared" si="3"/>
        <v>4/2023</v>
      </c>
    </row>
    <row r="40" spans="1:29" ht="45" x14ac:dyDescent="0.25">
      <c r="A40" s="5" t="s">
        <v>110</v>
      </c>
      <c r="B40" s="5" t="s">
        <v>209</v>
      </c>
      <c r="C40" s="5" t="s">
        <v>32</v>
      </c>
      <c r="D40" s="5" t="s">
        <v>1902</v>
      </c>
      <c r="E40" s="5" t="s">
        <v>219</v>
      </c>
      <c r="F40" s="5" t="s">
        <v>1903</v>
      </c>
      <c r="G40" s="5" t="s">
        <v>2893</v>
      </c>
      <c r="H40" s="13" t="s">
        <v>1904</v>
      </c>
      <c r="I40" s="5" t="s">
        <v>1905</v>
      </c>
      <c r="J40" s="5" t="s">
        <v>1906</v>
      </c>
      <c r="K40" s="6">
        <v>45252</v>
      </c>
      <c r="L40" s="7" t="s">
        <v>1903</v>
      </c>
      <c r="M40" s="9">
        <v>45252</v>
      </c>
      <c r="N40" s="7" t="s">
        <v>1903</v>
      </c>
      <c r="O40" s="6">
        <v>45269</v>
      </c>
      <c r="P40" s="5">
        <f t="shared" si="0"/>
        <v>-17</v>
      </c>
      <c r="Q40" s="6"/>
      <c r="R40" s="6"/>
      <c r="S40" s="5" t="str">
        <f t="shared" si="1"/>
        <v/>
      </c>
      <c r="T40" s="5" t="str">
        <f t="shared" si="2"/>
        <v/>
      </c>
      <c r="U40" s="5" t="s">
        <v>35</v>
      </c>
      <c r="V40" s="5" t="s">
        <v>1907</v>
      </c>
      <c r="W40" s="6">
        <v>45239</v>
      </c>
      <c r="X40" s="5" t="s">
        <v>1908</v>
      </c>
      <c r="Y40" s="6">
        <v>45238</v>
      </c>
      <c r="Z40" s="5" t="s">
        <v>1904</v>
      </c>
      <c r="AA40" s="5" t="s">
        <v>1905</v>
      </c>
      <c r="AB40" s="5" t="s">
        <v>36</v>
      </c>
      <c r="AC40" s="10" t="str">
        <f t="shared" si="3"/>
        <v>4/2023</v>
      </c>
    </row>
    <row r="41" spans="1:29" ht="45" x14ac:dyDescent="0.25">
      <c r="A41" s="5" t="s">
        <v>110</v>
      </c>
      <c r="B41" s="5" t="s">
        <v>209</v>
      </c>
      <c r="C41" s="5" t="s">
        <v>32</v>
      </c>
      <c r="D41" s="5" t="s">
        <v>1909</v>
      </c>
      <c r="E41" s="5" t="s">
        <v>42</v>
      </c>
      <c r="F41" s="5" t="s">
        <v>1910</v>
      </c>
      <c r="G41" s="5" t="s">
        <v>2895</v>
      </c>
      <c r="H41" s="13" t="s">
        <v>932</v>
      </c>
      <c r="I41" s="5" t="s">
        <v>933</v>
      </c>
      <c r="J41" s="5" t="s">
        <v>1911</v>
      </c>
      <c r="K41" s="6">
        <v>45251</v>
      </c>
      <c r="L41" s="7" t="s">
        <v>1910</v>
      </c>
      <c r="M41" s="9">
        <v>45251</v>
      </c>
      <c r="N41" s="7" t="s">
        <v>1910</v>
      </c>
      <c r="O41" s="6">
        <v>45261</v>
      </c>
      <c r="P41" s="5">
        <f t="shared" si="0"/>
        <v>-10</v>
      </c>
      <c r="Q41" s="6"/>
      <c r="R41" s="6"/>
      <c r="S41" s="5" t="str">
        <f t="shared" si="1"/>
        <v/>
      </c>
      <c r="T41" s="5" t="str">
        <f t="shared" si="2"/>
        <v/>
      </c>
      <c r="U41" s="5" t="s">
        <v>35</v>
      </c>
      <c r="V41" s="5" t="s">
        <v>1912</v>
      </c>
      <c r="W41" s="6">
        <v>45231</v>
      </c>
      <c r="X41" s="5" t="s">
        <v>1913</v>
      </c>
      <c r="Y41" s="6">
        <v>45230</v>
      </c>
      <c r="Z41" s="5" t="s">
        <v>937</v>
      </c>
      <c r="AA41" s="5" t="s">
        <v>933</v>
      </c>
      <c r="AB41" s="5" t="s">
        <v>36</v>
      </c>
      <c r="AC41" s="10" t="str">
        <f t="shared" si="3"/>
        <v>4/2023</v>
      </c>
    </row>
    <row r="42" spans="1:29" ht="45" x14ac:dyDescent="0.25">
      <c r="A42" s="5" t="s">
        <v>110</v>
      </c>
      <c r="B42" s="5" t="s">
        <v>209</v>
      </c>
      <c r="C42" s="5" t="s">
        <v>32</v>
      </c>
      <c r="D42" s="5" t="s">
        <v>1914</v>
      </c>
      <c r="E42" s="5" t="s">
        <v>47</v>
      </c>
      <c r="F42" s="5" t="s">
        <v>1915</v>
      </c>
      <c r="G42" s="5" t="s">
        <v>2894</v>
      </c>
      <c r="H42" s="13" t="s">
        <v>932</v>
      </c>
      <c r="I42" s="5" t="s">
        <v>933</v>
      </c>
      <c r="J42" s="5" t="s">
        <v>1916</v>
      </c>
      <c r="K42" s="6">
        <v>45252</v>
      </c>
      <c r="L42" s="7" t="s">
        <v>1915</v>
      </c>
      <c r="M42" s="9">
        <v>45252</v>
      </c>
      <c r="N42" s="7" t="s">
        <v>1915</v>
      </c>
      <c r="O42" s="6">
        <v>45261</v>
      </c>
      <c r="P42" s="5">
        <f t="shared" si="0"/>
        <v>-9</v>
      </c>
      <c r="Q42" s="6"/>
      <c r="R42" s="6"/>
      <c r="S42" s="5" t="str">
        <f t="shared" si="1"/>
        <v/>
      </c>
      <c r="T42" s="5" t="str">
        <f t="shared" si="2"/>
        <v/>
      </c>
      <c r="U42" s="5" t="s">
        <v>35</v>
      </c>
      <c r="V42" s="5" t="s">
        <v>1917</v>
      </c>
      <c r="W42" s="6">
        <v>45231</v>
      </c>
      <c r="X42" s="5" t="s">
        <v>1918</v>
      </c>
      <c r="Y42" s="6">
        <v>45230</v>
      </c>
      <c r="Z42" s="5" t="s">
        <v>937</v>
      </c>
      <c r="AA42" s="5" t="s">
        <v>933</v>
      </c>
      <c r="AB42" s="5" t="s">
        <v>36</v>
      </c>
      <c r="AC42" s="10" t="str">
        <f t="shared" si="3"/>
        <v>4/2023</v>
      </c>
    </row>
    <row r="43" spans="1:29" ht="60" x14ac:dyDescent="0.25">
      <c r="A43" s="5" t="s">
        <v>110</v>
      </c>
      <c r="B43" s="5" t="s">
        <v>282</v>
      </c>
      <c r="C43" s="5" t="s">
        <v>32</v>
      </c>
      <c r="D43" s="5" t="s">
        <v>2013</v>
      </c>
      <c r="E43" s="5" t="s">
        <v>47</v>
      </c>
      <c r="F43" s="5" t="s">
        <v>2014</v>
      </c>
      <c r="G43" s="5" t="s">
        <v>2888</v>
      </c>
      <c r="H43" s="13" t="s">
        <v>2015</v>
      </c>
      <c r="I43" s="5" t="s">
        <v>2016</v>
      </c>
      <c r="J43" s="5" t="s">
        <v>2017</v>
      </c>
      <c r="K43" s="6">
        <v>45253</v>
      </c>
      <c r="L43" s="7" t="s">
        <v>2018</v>
      </c>
      <c r="M43" s="9">
        <v>45253</v>
      </c>
      <c r="N43" s="7" t="s">
        <v>2018</v>
      </c>
      <c r="O43" s="6">
        <v>45232</v>
      </c>
      <c r="P43" s="5">
        <f t="shared" si="0"/>
        <v>21</v>
      </c>
      <c r="Q43" s="6"/>
      <c r="R43" s="6"/>
      <c r="S43" s="5" t="str">
        <f t="shared" si="1"/>
        <v/>
      </c>
      <c r="T43" s="5" t="str">
        <f t="shared" si="2"/>
        <v/>
      </c>
      <c r="U43" s="5" t="s">
        <v>35</v>
      </c>
      <c r="V43" s="5" t="s">
        <v>2019</v>
      </c>
      <c r="W43" s="6">
        <v>45202</v>
      </c>
      <c r="X43" s="5" t="s">
        <v>2020</v>
      </c>
      <c r="Y43" s="6">
        <v>45198</v>
      </c>
      <c r="Z43" s="5" t="s">
        <v>2021</v>
      </c>
      <c r="AA43" s="5" t="s">
        <v>2016</v>
      </c>
      <c r="AB43" s="5" t="s">
        <v>36</v>
      </c>
      <c r="AC43" s="10" t="str">
        <f t="shared" si="3"/>
        <v>4/2023</v>
      </c>
    </row>
    <row r="44" spans="1:29" ht="60" x14ac:dyDescent="0.25">
      <c r="A44" s="5" t="s">
        <v>110</v>
      </c>
      <c r="B44" s="5" t="s">
        <v>282</v>
      </c>
      <c r="C44" s="5" t="s">
        <v>32</v>
      </c>
      <c r="D44" s="5" t="s">
        <v>2013</v>
      </c>
      <c r="E44" s="5" t="s">
        <v>47</v>
      </c>
      <c r="F44" s="5" t="s">
        <v>2014</v>
      </c>
      <c r="G44" s="5" t="s">
        <v>2888</v>
      </c>
      <c r="H44" s="13" t="s">
        <v>2015</v>
      </c>
      <c r="I44" s="5" t="s">
        <v>2016</v>
      </c>
      <c r="J44" s="5" t="s">
        <v>2017</v>
      </c>
      <c r="K44" s="6">
        <v>45253</v>
      </c>
      <c r="L44" s="7" t="s">
        <v>2022</v>
      </c>
      <c r="M44" s="9">
        <v>45253</v>
      </c>
      <c r="N44" s="7" t="s">
        <v>2022</v>
      </c>
      <c r="O44" s="6">
        <v>45273</v>
      </c>
      <c r="P44" s="5">
        <f t="shared" si="0"/>
        <v>-20</v>
      </c>
      <c r="Q44" s="6"/>
      <c r="R44" s="6"/>
      <c r="S44" s="5" t="str">
        <f t="shared" si="1"/>
        <v/>
      </c>
      <c r="T44" s="5" t="str">
        <f t="shared" si="2"/>
        <v/>
      </c>
      <c r="U44" s="5" t="s">
        <v>35</v>
      </c>
      <c r="V44" s="5" t="s">
        <v>2023</v>
      </c>
      <c r="W44" s="6">
        <v>45243</v>
      </c>
      <c r="X44" s="5" t="s">
        <v>2024</v>
      </c>
      <c r="Y44" s="6">
        <v>45230</v>
      </c>
      <c r="Z44" s="5" t="s">
        <v>2021</v>
      </c>
      <c r="AA44" s="5" t="s">
        <v>2016</v>
      </c>
      <c r="AB44" s="5" t="s">
        <v>36</v>
      </c>
      <c r="AC44" s="10" t="str">
        <f t="shared" si="3"/>
        <v>4/2023</v>
      </c>
    </row>
    <row r="45" spans="1:29" ht="60" x14ac:dyDescent="0.25">
      <c r="A45" s="5" t="s">
        <v>110</v>
      </c>
      <c r="B45" s="5" t="s">
        <v>209</v>
      </c>
      <c r="C45" s="5" t="s">
        <v>32</v>
      </c>
      <c r="D45" s="5" t="s">
        <v>2400</v>
      </c>
      <c r="E45" s="5" t="s">
        <v>73</v>
      </c>
      <c r="F45" s="5" t="s">
        <v>2401</v>
      </c>
      <c r="G45" s="5" t="s">
        <v>2889</v>
      </c>
      <c r="H45" s="13" t="s">
        <v>2402</v>
      </c>
      <c r="I45" s="5" t="s">
        <v>2403</v>
      </c>
      <c r="J45" s="5" t="s">
        <v>2404</v>
      </c>
      <c r="K45" s="6">
        <v>45274</v>
      </c>
      <c r="L45" s="7" t="s">
        <v>2401</v>
      </c>
      <c r="M45" s="9">
        <v>45274</v>
      </c>
      <c r="N45" s="7" t="s">
        <v>2401</v>
      </c>
      <c r="O45" s="6">
        <v>45280</v>
      </c>
      <c r="P45" s="5">
        <f t="shared" si="0"/>
        <v>-6</v>
      </c>
      <c r="Q45" s="6"/>
      <c r="R45" s="6"/>
      <c r="S45" s="5" t="str">
        <f t="shared" si="1"/>
        <v/>
      </c>
      <c r="T45" s="5" t="str">
        <f t="shared" si="2"/>
        <v/>
      </c>
      <c r="U45" s="5" t="s">
        <v>35</v>
      </c>
      <c r="V45" s="5" t="s">
        <v>2405</v>
      </c>
      <c r="W45" s="6">
        <v>45250</v>
      </c>
      <c r="X45" s="5" t="s">
        <v>959</v>
      </c>
      <c r="Y45" s="6">
        <v>45250</v>
      </c>
      <c r="Z45" s="5" t="s">
        <v>2406</v>
      </c>
      <c r="AA45" s="5" t="s">
        <v>2407</v>
      </c>
      <c r="AB45" s="5" t="s">
        <v>36</v>
      </c>
      <c r="AC45" s="10" t="str">
        <f t="shared" si="3"/>
        <v>4/2023</v>
      </c>
    </row>
    <row r="46" spans="1:29" ht="60" x14ac:dyDescent="0.25">
      <c r="A46" s="5" t="s">
        <v>110</v>
      </c>
      <c r="B46" s="5" t="s">
        <v>209</v>
      </c>
      <c r="C46" s="5" t="s">
        <v>32</v>
      </c>
      <c r="D46" s="5" t="s">
        <v>2740</v>
      </c>
      <c r="E46" s="5" t="s">
        <v>73</v>
      </c>
      <c r="F46" s="5" t="s">
        <v>2741</v>
      </c>
      <c r="G46" s="5" t="s">
        <v>2887</v>
      </c>
      <c r="H46" s="13" t="s">
        <v>2742</v>
      </c>
      <c r="I46" s="5" t="s">
        <v>2743</v>
      </c>
      <c r="J46" s="5" t="s">
        <v>2744</v>
      </c>
      <c r="K46" s="6">
        <v>45282</v>
      </c>
      <c r="L46" s="7" t="s">
        <v>2741</v>
      </c>
      <c r="M46" s="9">
        <v>45282</v>
      </c>
      <c r="N46" s="7" t="s">
        <v>2741</v>
      </c>
      <c r="O46" s="6">
        <v>45311</v>
      </c>
      <c r="P46" s="5">
        <f t="shared" si="0"/>
        <v>-29</v>
      </c>
      <c r="Q46" s="6"/>
      <c r="R46" s="6"/>
      <c r="S46" s="5" t="str">
        <f t="shared" si="1"/>
        <v/>
      </c>
      <c r="T46" s="5" t="str">
        <f t="shared" si="2"/>
        <v/>
      </c>
      <c r="U46" s="5" t="s">
        <v>35</v>
      </c>
      <c r="V46" s="5" t="s">
        <v>2745</v>
      </c>
      <c r="W46" s="6">
        <v>45281</v>
      </c>
      <c r="X46" s="5" t="s">
        <v>2746</v>
      </c>
      <c r="Y46" s="6">
        <v>45279</v>
      </c>
      <c r="Z46" s="5" t="s">
        <v>2747</v>
      </c>
      <c r="AA46" s="5" t="s">
        <v>2743</v>
      </c>
      <c r="AB46" s="5" t="s">
        <v>36</v>
      </c>
      <c r="AC46" s="10" t="str">
        <f t="shared" si="3"/>
        <v>4/2023</v>
      </c>
    </row>
    <row r="47" spans="1:29" ht="60" x14ac:dyDescent="0.25">
      <c r="A47" s="5" t="s">
        <v>112</v>
      </c>
      <c r="B47" s="5" t="s">
        <v>28</v>
      </c>
      <c r="C47" s="5" t="s">
        <v>32</v>
      </c>
      <c r="D47" s="5" t="s">
        <v>400</v>
      </c>
      <c r="E47" s="5" t="s">
        <v>116</v>
      </c>
      <c r="F47" s="5" t="s">
        <v>401</v>
      </c>
      <c r="G47" s="5" t="s">
        <v>3004</v>
      </c>
      <c r="H47" s="13" t="s">
        <v>126</v>
      </c>
      <c r="I47" s="12" t="s">
        <v>127</v>
      </c>
      <c r="J47" s="5" t="s">
        <v>402</v>
      </c>
      <c r="K47" s="6">
        <v>45201</v>
      </c>
      <c r="L47" s="7" t="s">
        <v>401</v>
      </c>
      <c r="M47" s="9">
        <v>45201</v>
      </c>
      <c r="N47" s="7" t="s">
        <v>401</v>
      </c>
      <c r="O47" s="6">
        <v>44954</v>
      </c>
      <c r="P47" s="5">
        <f t="shared" si="0"/>
        <v>247</v>
      </c>
      <c r="Q47" s="6"/>
      <c r="R47" s="6"/>
      <c r="S47" s="5" t="str">
        <f t="shared" si="1"/>
        <v/>
      </c>
      <c r="T47" s="5" t="str">
        <f t="shared" si="2"/>
        <v/>
      </c>
      <c r="U47" s="5" t="s">
        <v>35</v>
      </c>
      <c r="V47" s="5" t="s">
        <v>403</v>
      </c>
      <c r="W47" s="6">
        <v>44924</v>
      </c>
      <c r="X47" s="5" t="s">
        <v>404</v>
      </c>
      <c r="Y47" s="6">
        <v>44916</v>
      </c>
      <c r="Z47" s="5" t="s">
        <v>128</v>
      </c>
      <c r="AA47" s="5" t="s">
        <v>127</v>
      </c>
      <c r="AB47" s="5" t="s">
        <v>36</v>
      </c>
      <c r="AC47" s="10" t="str">
        <f t="shared" si="3"/>
        <v>4/2023</v>
      </c>
    </row>
    <row r="48" spans="1:29" ht="60" hidden="1" x14ac:dyDescent="0.25">
      <c r="A48" s="5" t="s">
        <v>112</v>
      </c>
      <c r="B48" s="5" t="s">
        <v>28</v>
      </c>
      <c r="C48" s="5" t="s">
        <v>32</v>
      </c>
      <c r="D48" s="5" t="s">
        <v>405</v>
      </c>
      <c r="E48" s="5" t="s">
        <v>113</v>
      </c>
      <c r="F48" s="5" t="s">
        <v>406</v>
      </c>
      <c r="G48" s="5" t="s">
        <v>2908</v>
      </c>
      <c r="H48" s="13" t="s">
        <v>120</v>
      </c>
      <c r="I48" s="12" t="s">
        <v>121</v>
      </c>
      <c r="J48" s="5" t="s">
        <v>407</v>
      </c>
      <c r="K48" s="6">
        <v>45000</v>
      </c>
      <c r="L48" s="7" t="s">
        <v>406</v>
      </c>
      <c r="M48" s="9">
        <v>45000</v>
      </c>
      <c r="N48" s="7" t="s">
        <v>406</v>
      </c>
      <c r="O48" s="6">
        <v>44954</v>
      </c>
      <c r="P48" s="5">
        <f t="shared" si="0"/>
        <v>46</v>
      </c>
      <c r="Q48" s="6"/>
      <c r="R48" s="6"/>
      <c r="S48" s="5" t="str">
        <f t="shared" si="1"/>
        <v/>
      </c>
      <c r="T48" s="5" t="str">
        <f t="shared" si="2"/>
        <v/>
      </c>
      <c r="U48" s="5" t="s">
        <v>35</v>
      </c>
      <c r="V48" s="5" t="s">
        <v>408</v>
      </c>
      <c r="W48" s="6">
        <v>44924</v>
      </c>
      <c r="X48" s="5" t="s">
        <v>409</v>
      </c>
      <c r="Y48" s="6">
        <v>44923</v>
      </c>
      <c r="Z48" s="5" t="s">
        <v>122</v>
      </c>
      <c r="AA48" s="5" t="s">
        <v>121</v>
      </c>
      <c r="AB48" s="5" t="s">
        <v>36</v>
      </c>
      <c r="AC48" s="10" t="str">
        <f t="shared" si="3"/>
        <v>1/2023</v>
      </c>
    </row>
    <row r="49" spans="1:29" ht="60" hidden="1" x14ac:dyDescent="0.25">
      <c r="A49" s="5" t="s">
        <v>112</v>
      </c>
      <c r="B49" s="5" t="s">
        <v>28</v>
      </c>
      <c r="C49" s="5" t="s">
        <v>32</v>
      </c>
      <c r="D49" s="5" t="s">
        <v>862</v>
      </c>
      <c r="E49" s="5" t="s">
        <v>116</v>
      </c>
      <c r="F49" s="5" t="s">
        <v>863</v>
      </c>
      <c r="G49" s="5" t="s">
        <v>3005</v>
      </c>
      <c r="H49" s="13" t="s">
        <v>126</v>
      </c>
      <c r="I49" s="12" t="s">
        <v>127</v>
      </c>
      <c r="J49" s="5" t="s">
        <v>864</v>
      </c>
      <c r="K49" s="6">
        <v>45092</v>
      </c>
      <c r="L49" s="7" t="s">
        <v>863</v>
      </c>
      <c r="M49" s="9">
        <v>45092</v>
      </c>
      <c r="N49" s="7" t="s">
        <v>863</v>
      </c>
      <c r="O49" s="6">
        <v>45098</v>
      </c>
      <c r="P49" s="5">
        <f t="shared" si="0"/>
        <v>-6</v>
      </c>
      <c r="Q49" s="6"/>
      <c r="R49" s="6"/>
      <c r="S49" s="5" t="str">
        <f t="shared" si="1"/>
        <v/>
      </c>
      <c r="T49" s="5" t="str">
        <f t="shared" si="2"/>
        <v/>
      </c>
      <c r="U49" s="5" t="s">
        <v>35</v>
      </c>
      <c r="V49" s="5" t="s">
        <v>865</v>
      </c>
      <c r="W49" s="6">
        <v>45068</v>
      </c>
      <c r="X49" s="5" t="s">
        <v>29</v>
      </c>
      <c r="Y49" s="6">
        <v>45068</v>
      </c>
      <c r="Z49" s="5" t="s">
        <v>128</v>
      </c>
      <c r="AA49" s="5" t="s">
        <v>127</v>
      </c>
      <c r="AB49" s="5" t="s">
        <v>36</v>
      </c>
      <c r="AC49" s="10" t="str">
        <f t="shared" si="3"/>
        <v>2/2023</v>
      </c>
    </row>
    <row r="50" spans="1:29" ht="60" hidden="1" x14ac:dyDescent="0.25">
      <c r="A50" s="5" t="s">
        <v>112</v>
      </c>
      <c r="B50" s="5" t="s">
        <v>28</v>
      </c>
      <c r="C50" s="5" t="s">
        <v>32</v>
      </c>
      <c r="D50" s="5" t="s">
        <v>1318</v>
      </c>
      <c r="E50" s="5" t="s">
        <v>47</v>
      </c>
      <c r="F50" s="5" t="s">
        <v>1319</v>
      </c>
      <c r="G50" s="5" t="s">
        <v>2848</v>
      </c>
      <c r="H50" s="13" t="s">
        <v>120</v>
      </c>
      <c r="I50" s="5" t="s">
        <v>121</v>
      </c>
      <c r="J50" s="5" t="s">
        <v>1320</v>
      </c>
      <c r="K50" s="6">
        <v>45174</v>
      </c>
      <c r="L50" s="7" t="s">
        <v>1319</v>
      </c>
      <c r="M50" s="9">
        <v>45174</v>
      </c>
      <c r="N50" s="7" t="s">
        <v>1319</v>
      </c>
      <c r="O50" s="6">
        <v>45179</v>
      </c>
      <c r="P50" s="5">
        <f t="shared" si="0"/>
        <v>-5</v>
      </c>
      <c r="Q50" s="6"/>
      <c r="R50" s="6"/>
      <c r="S50" s="5" t="str">
        <f t="shared" si="1"/>
        <v/>
      </c>
      <c r="T50" s="5" t="str">
        <f t="shared" si="2"/>
        <v/>
      </c>
      <c r="U50" s="5" t="s">
        <v>35</v>
      </c>
      <c r="V50" s="5" t="s">
        <v>1321</v>
      </c>
      <c r="W50" s="6">
        <v>45149</v>
      </c>
      <c r="X50" s="5" t="s">
        <v>1322</v>
      </c>
      <c r="Y50" s="6">
        <v>45148</v>
      </c>
      <c r="Z50" s="5" t="s">
        <v>122</v>
      </c>
      <c r="AA50" s="5" t="s">
        <v>121</v>
      </c>
      <c r="AB50" s="5" t="s">
        <v>36</v>
      </c>
      <c r="AC50" s="10" t="str">
        <f t="shared" si="3"/>
        <v>3/2023</v>
      </c>
    </row>
    <row r="51" spans="1:29" ht="45" x14ac:dyDescent="0.25">
      <c r="A51" s="5" t="s">
        <v>112</v>
      </c>
      <c r="B51" s="5" t="s">
        <v>28</v>
      </c>
      <c r="C51" s="5" t="s">
        <v>32</v>
      </c>
      <c r="D51" s="5" t="s">
        <v>1665</v>
      </c>
      <c r="E51" s="5" t="s">
        <v>116</v>
      </c>
      <c r="F51" s="5" t="s">
        <v>1666</v>
      </c>
      <c r="G51" s="5" t="s">
        <v>2846</v>
      </c>
      <c r="H51" s="13" t="s">
        <v>123</v>
      </c>
      <c r="I51" s="5" t="s">
        <v>124</v>
      </c>
      <c r="J51" s="5" t="s">
        <v>1667</v>
      </c>
      <c r="K51" s="6">
        <v>45219</v>
      </c>
      <c r="L51" s="7" t="s">
        <v>1666</v>
      </c>
      <c r="M51" s="9">
        <v>45219</v>
      </c>
      <c r="N51" s="7" t="s">
        <v>1666</v>
      </c>
      <c r="O51" s="6">
        <v>45235</v>
      </c>
      <c r="P51" s="5">
        <f t="shared" si="0"/>
        <v>-16</v>
      </c>
      <c r="Q51" s="6"/>
      <c r="R51" s="6"/>
      <c r="S51" s="5" t="str">
        <f t="shared" si="1"/>
        <v/>
      </c>
      <c r="T51" s="5" t="str">
        <f t="shared" si="2"/>
        <v/>
      </c>
      <c r="U51" s="5" t="s">
        <v>35</v>
      </c>
      <c r="V51" s="5" t="s">
        <v>1668</v>
      </c>
      <c r="W51" s="6">
        <v>45205</v>
      </c>
      <c r="X51" s="5" t="s">
        <v>1669</v>
      </c>
      <c r="Y51" s="6">
        <v>45203</v>
      </c>
      <c r="Z51" s="5" t="s">
        <v>125</v>
      </c>
      <c r="AA51" s="5" t="s">
        <v>124</v>
      </c>
      <c r="AB51" s="5" t="s">
        <v>36</v>
      </c>
      <c r="AC51" s="10" t="str">
        <f t="shared" si="3"/>
        <v>4/2023</v>
      </c>
    </row>
    <row r="52" spans="1:29" ht="45" x14ac:dyDescent="0.25">
      <c r="A52" s="5" t="s">
        <v>112</v>
      </c>
      <c r="B52" s="5" t="s">
        <v>28</v>
      </c>
      <c r="C52" s="5" t="s">
        <v>32</v>
      </c>
      <c r="D52" s="5" t="s">
        <v>1889</v>
      </c>
      <c r="E52" s="5" t="s">
        <v>116</v>
      </c>
      <c r="F52" s="5" t="s">
        <v>1890</v>
      </c>
      <c r="G52" s="5" t="s">
        <v>2847</v>
      </c>
      <c r="H52" s="13" t="s">
        <v>1891</v>
      </c>
      <c r="I52" s="5" t="s">
        <v>1892</v>
      </c>
      <c r="J52" s="5" t="s">
        <v>1893</v>
      </c>
      <c r="K52" s="6">
        <v>45251</v>
      </c>
      <c r="L52" s="7" t="s">
        <v>1890</v>
      </c>
      <c r="M52" s="9">
        <v>45251</v>
      </c>
      <c r="N52" s="7" t="s">
        <v>1890</v>
      </c>
      <c r="O52" s="6">
        <v>45270</v>
      </c>
      <c r="P52" s="5">
        <f t="shared" si="0"/>
        <v>-19</v>
      </c>
      <c r="Q52" s="6"/>
      <c r="R52" s="6"/>
      <c r="S52" s="5" t="str">
        <f t="shared" si="1"/>
        <v/>
      </c>
      <c r="T52" s="5" t="str">
        <f t="shared" si="2"/>
        <v/>
      </c>
      <c r="U52" s="5" t="s">
        <v>35</v>
      </c>
      <c r="V52" s="5" t="s">
        <v>1894</v>
      </c>
      <c r="W52" s="6">
        <v>45240</v>
      </c>
      <c r="X52" s="5" t="s">
        <v>1895</v>
      </c>
      <c r="Y52" s="6">
        <v>45239</v>
      </c>
      <c r="Z52" s="5" t="s">
        <v>1896</v>
      </c>
      <c r="AA52" s="5" t="s">
        <v>1892</v>
      </c>
      <c r="AB52" s="5" t="s">
        <v>36</v>
      </c>
      <c r="AC52" s="10" t="str">
        <f t="shared" si="3"/>
        <v>4/2023</v>
      </c>
    </row>
    <row r="53" spans="1:29" ht="45" x14ac:dyDescent="0.25">
      <c r="A53" s="5" t="s">
        <v>112</v>
      </c>
      <c r="B53" s="5" t="s">
        <v>28</v>
      </c>
      <c r="C53" s="5" t="s">
        <v>32</v>
      </c>
      <c r="D53" s="5" t="s">
        <v>1982</v>
      </c>
      <c r="E53" s="5" t="s">
        <v>116</v>
      </c>
      <c r="F53" s="5" t="s">
        <v>1983</v>
      </c>
      <c r="G53" s="5" t="s">
        <v>2849</v>
      </c>
      <c r="H53" s="13" t="s">
        <v>301</v>
      </c>
      <c r="I53" s="5" t="s">
        <v>302</v>
      </c>
      <c r="J53" s="5" t="s">
        <v>1984</v>
      </c>
      <c r="K53" s="6">
        <v>45252</v>
      </c>
      <c r="L53" s="7" t="s">
        <v>1983</v>
      </c>
      <c r="M53" s="9">
        <v>45252</v>
      </c>
      <c r="N53" s="7" t="s">
        <v>1983</v>
      </c>
      <c r="O53" s="6">
        <v>45275</v>
      </c>
      <c r="P53" s="5">
        <f t="shared" si="0"/>
        <v>-23</v>
      </c>
      <c r="Q53" s="6"/>
      <c r="R53" s="6"/>
      <c r="S53" s="5" t="str">
        <f t="shared" si="1"/>
        <v/>
      </c>
      <c r="T53" s="5" t="str">
        <f t="shared" si="2"/>
        <v/>
      </c>
      <c r="U53" s="5" t="s">
        <v>35</v>
      </c>
      <c r="V53" s="5" t="s">
        <v>1985</v>
      </c>
      <c r="W53" s="6">
        <v>45245</v>
      </c>
      <c r="X53" s="5" t="s">
        <v>1986</v>
      </c>
      <c r="Y53" s="6">
        <v>45245</v>
      </c>
      <c r="Z53" s="5" t="s">
        <v>304</v>
      </c>
      <c r="AA53" s="5" t="s">
        <v>302</v>
      </c>
      <c r="AB53" s="5" t="s">
        <v>36</v>
      </c>
      <c r="AC53" s="10" t="str">
        <f t="shared" si="3"/>
        <v>4/2023</v>
      </c>
    </row>
    <row r="54" spans="1:29" ht="45" x14ac:dyDescent="0.25">
      <c r="A54" s="5" t="s">
        <v>112</v>
      </c>
      <c r="B54" s="5" t="s">
        <v>28</v>
      </c>
      <c r="C54" s="5" t="s">
        <v>32</v>
      </c>
      <c r="D54" s="5" t="s">
        <v>1987</v>
      </c>
      <c r="E54" s="5" t="s">
        <v>116</v>
      </c>
      <c r="F54" s="5" t="s">
        <v>1988</v>
      </c>
      <c r="G54" s="6" t="s">
        <v>2850</v>
      </c>
      <c r="H54" s="13" t="s">
        <v>301</v>
      </c>
      <c r="I54" s="5" t="s">
        <v>302</v>
      </c>
      <c r="J54" s="5" t="s">
        <v>1989</v>
      </c>
      <c r="K54" s="6">
        <v>45252</v>
      </c>
      <c r="L54" s="7" t="s">
        <v>1988</v>
      </c>
      <c r="M54" s="9">
        <v>45252</v>
      </c>
      <c r="N54" s="7" t="s">
        <v>1988</v>
      </c>
      <c r="O54" s="6">
        <v>45275</v>
      </c>
      <c r="P54" s="5">
        <f t="shared" si="0"/>
        <v>-23</v>
      </c>
      <c r="Q54" s="6"/>
      <c r="R54" s="6"/>
      <c r="S54" s="5" t="str">
        <f t="shared" si="1"/>
        <v/>
      </c>
      <c r="T54" s="5" t="str">
        <f t="shared" si="2"/>
        <v/>
      </c>
      <c r="U54" s="5" t="s">
        <v>35</v>
      </c>
      <c r="V54" s="5" t="s">
        <v>1990</v>
      </c>
      <c r="W54" s="6">
        <v>45245</v>
      </c>
      <c r="X54" s="5" t="s">
        <v>1991</v>
      </c>
      <c r="Y54" s="6">
        <v>45245</v>
      </c>
      <c r="Z54" s="5" t="s">
        <v>304</v>
      </c>
      <c r="AA54" s="5" t="s">
        <v>302</v>
      </c>
      <c r="AB54" s="5" t="s">
        <v>36</v>
      </c>
      <c r="AC54" s="10" t="str">
        <f t="shared" si="3"/>
        <v>4/2023</v>
      </c>
    </row>
    <row r="55" spans="1:29" ht="45" x14ac:dyDescent="0.25">
      <c r="A55" s="5" t="s">
        <v>112</v>
      </c>
      <c r="B55" s="5" t="s">
        <v>28</v>
      </c>
      <c r="C55" s="5" t="s">
        <v>32</v>
      </c>
      <c r="D55" s="5" t="s">
        <v>1992</v>
      </c>
      <c r="E55" s="5" t="s">
        <v>116</v>
      </c>
      <c r="F55" s="5" t="s">
        <v>1993</v>
      </c>
      <c r="G55" s="5" t="s">
        <v>2851</v>
      </c>
      <c r="H55" s="13" t="s">
        <v>301</v>
      </c>
      <c r="I55" s="5" t="s">
        <v>302</v>
      </c>
      <c r="J55" s="5" t="s">
        <v>1994</v>
      </c>
      <c r="K55" s="6">
        <v>45252</v>
      </c>
      <c r="L55" s="7" t="s">
        <v>1993</v>
      </c>
      <c r="M55" s="9">
        <v>45252</v>
      </c>
      <c r="N55" s="7" t="s">
        <v>1993</v>
      </c>
      <c r="O55" s="6">
        <v>45266</v>
      </c>
      <c r="P55" s="5">
        <f t="shared" si="0"/>
        <v>-14</v>
      </c>
      <c r="Q55" s="6"/>
      <c r="R55" s="6"/>
      <c r="S55" s="5" t="str">
        <f t="shared" si="1"/>
        <v/>
      </c>
      <c r="T55" s="5" t="str">
        <f t="shared" si="2"/>
        <v/>
      </c>
      <c r="U55" s="5" t="s">
        <v>35</v>
      </c>
      <c r="V55" s="5" t="s">
        <v>1995</v>
      </c>
      <c r="W55" s="6">
        <v>45236</v>
      </c>
      <c r="X55" s="5" t="s">
        <v>1996</v>
      </c>
      <c r="Y55" s="6">
        <v>45236</v>
      </c>
      <c r="Z55" s="5" t="s">
        <v>304</v>
      </c>
      <c r="AA55" s="5" t="s">
        <v>302</v>
      </c>
      <c r="AB55" s="5" t="s">
        <v>36</v>
      </c>
      <c r="AC55" s="10" t="str">
        <f t="shared" si="3"/>
        <v>4/2023</v>
      </c>
    </row>
    <row r="56" spans="1:29" ht="45" x14ac:dyDescent="0.25">
      <c r="A56" s="5" t="s">
        <v>112</v>
      </c>
      <c r="B56" s="5" t="s">
        <v>28</v>
      </c>
      <c r="C56" s="5" t="s">
        <v>32</v>
      </c>
      <c r="D56" s="5" t="s">
        <v>2158</v>
      </c>
      <c r="E56" s="5" t="s">
        <v>2159</v>
      </c>
      <c r="F56" s="5" t="s">
        <v>2160</v>
      </c>
      <c r="G56" s="5" t="s">
        <v>2852</v>
      </c>
      <c r="H56" s="13" t="s">
        <v>117</v>
      </c>
      <c r="I56" s="5" t="s">
        <v>118</v>
      </c>
      <c r="J56" s="5" t="s">
        <v>2161</v>
      </c>
      <c r="K56" s="6">
        <v>45265</v>
      </c>
      <c r="L56" s="7" t="s">
        <v>2160</v>
      </c>
      <c r="M56" s="9">
        <v>45265</v>
      </c>
      <c r="N56" s="7" t="s">
        <v>2160</v>
      </c>
      <c r="O56" s="6">
        <v>45284</v>
      </c>
      <c r="P56" s="5">
        <f t="shared" si="0"/>
        <v>-19</v>
      </c>
      <c r="Q56" s="6"/>
      <c r="R56" s="6"/>
      <c r="S56" s="5" t="str">
        <f t="shared" si="1"/>
        <v/>
      </c>
      <c r="T56" s="5" t="str">
        <f t="shared" si="2"/>
        <v/>
      </c>
      <c r="U56" s="5" t="s">
        <v>35</v>
      </c>
      <c r="V56" s="5" t="s">
        <v>2162</v>
      </c>
      <c r="W56" s="6">
        <v>45254</v>
      </c>
      <c r="X56" s="5" t="s">
        <v>2163</v>
      </c>
      <c r="Y56" s="6">
        <v>45252</v>
      </c>
      <c r="Z56" s="5" t="s">
        <v>119</v>
      </c>
      <c r="AA56" s="5" t="s">
        <v>118</v>
      </c>
      <c r="AB56" s="5" t="s">
        <v>36</v>
      </c>
      <c r="AC56" s="10" t="str">
        <f t="shared" si="3"/>
        <v>4/2023</v>
      </c>
    </row>
    <row r="57" spans="1:29" ht="60" x14ac:dyDescent="0.25">
      <c r="A57" s="5" t="s">
        <v>112</v>
      </c>
      <c r="B57" s="5" t="s">
        <v>28</v>
      </c>
      <c r="C57" s="5" t="s">
        <v>32</v>
      </c>
      <c r="D57" s="5" t="s">
        <v>2261</v>
      </c>
      <c r="E57" s="5" t="s">
        <v>116</v>
      </c>
      <c r="F57" s="5" t="s">
        <v>2262</v>
      </c>
      <c r="G57" s="5" t="s">
        <v>2853</v>
      </c>
      <c r="H57" s="13" t="s">
        <v>120</v>
      </c>
      <c r="I57" s="5" t="s">
        <v>121</v>
      </c>
      <c r="J57" s="5" t="s">
        <v>2263</v>
      </c>
      <c r="K57" s="6">
        <v>45265</v>
      </c>
      <c r="L57" s="7" t="s">
        <v>2262</v>
      </c>
      <c r="M57" s="9">
        <v>45265</v>
      </c>
      <c r="N57" s="7" t="s">
        <v>2262</v>
      </c>
      <c r="O57" s="6">
        <v>45288</v>
      </c>
      <c r="P57" s="5">
        <f t="shared" si="0"/>
        <v>-23</v>
      </c>
      <c r="Q57" s="6"/>
      <c r="R57" s="6"/>
      <c r="S57" s="5" t="str">
        <f t="shared" si="1"/>
        <v/>
      </c>
      <c r="T57" s="5" t="str">
        <f t="shared" si="2"/>
        <v/>
      </c>
      <c r="U57" s="5" t="s">
        <v>35</v>
      </c>
      <c r="V57" s="5" t="s">
        <v>2264</v>
      </c>
      <c r="W57" s="6">
        <v>45258</v>
      </c>
      <c r="X57" s="5" t="s">
        <v>2265</v>
      </c>
      <c r="Y57" s="6">
        <v>45258</v>
      </c>
      <c r="Z57" s="5" t="s">
        <v>122</v>
      </c>
      <c r="AA57" s="5" t="s">
        <v>121</v>
      </c>
      <c r="AB57" s="5" t="s">
        <v>36</v>
      </c>
      <c r="AC57" s="10" t="str">
        <f t="shared" si="3"/>
        <v>4/2023</v>
      </c>
    </row>
    <row r="58" spans="1:29" ht="45" x14ac:dyDescent="0.25">
      <c r="A58" s="5" t="s">
        <v>112</v>
      </c>
      <c r="B58" s="5" t="s">
        <v>28</v>
      </c>
      <c r="C58" s="5" t="s">
        <v>32</v>
      </c>
      <c r="D58" s="5" t="s">
        <v>2369</v>
      </c>
      <c r="E58" s="5" t="s">
        <v>116</v>
      </c>
      <c r="F58" s="5" t="s">
        <v>2370</v>
      </c>
      <c r="G58" s="5" t="s">
        <v>2854</v>
      </c>
      <c r="H58" s="13" t="s">
        <v>301</v>
      </c>
      <c r="I58" s="5" t="s">
        <v>302</v>
      </c>
      <c r="J58" s="5" t="s">
        <v>2371</v>
      </c>
      <c r="K58" s="6">
        <v>45274</v>
      </c>
      <c r="L58" s="7" t="s">
        <v>2370</v>
      </c>
      <c r="M58" s="9">
        <v>45274</v>
      </c>
      <c r="N58" s="7" t="s">
        <v>2370</v>
      </c>
      <c r="O58" s="6">
        <v>45295</v>
      </c>
      <c r="P58" s="5">
        <f t="shared" si="0"/>
        <v>-21</v>
      </c>
      <c r="Q58" s="6"/>
      <c r="R58" s="6"/>
      <c r="S58" s="5" t="str">
        <f t="shared" si="1"/>
        <v/>
      </c>
      <c r="T58" s="5" t="str">
        <f t="shared" si="2"/>
        <v/>
      </c>
      <c r="U58" s="5" t="s">
        <v>35</v>
      </c>
      <c r="V58" s="5" t="s">
        <v>2372</v>
      </c>
      <c r="W58" s="6">
        <v>45265</v>
      </c>
      <c r="X58" s="5" t="s">
        <v>2373</v>
      </c>
      <c r="Y58" s="6">
        <v>45265</v>
      </c>
      <c r="Z58" s="5" t="s">
        <v>304</v>
      </c>
      <c r="AA58" s="5" t="s">
        <v>302</v>
      </c>
      <c r="AB58" s="5" t="s">
        <v>36</v>
      </c>
      <c r="AC58" s="10" t="str">
        <f t="shared" si="3"/>
        <v>4/2023</v>
      </c>
    </row>
    <row r="59" spans="1:29" ht="45" x14ac:dyDescent="0.25">
      <c r="A59" s="5" t="s">
        <v>112</v>
      </c>
      <c r="B59" s="5" t="s">
        <v>28</v>
      </c>
      <c r="C59" s="5" t="s">
        <v>32</v>
      </c>
      <c r="D59" s="5" t="s">
        <v>2374</v>
      </c>
      <c r="E59" s="5" t="s">
        <v>116</v>
      </c>
      <c r="F59" s="5" t="s">
        <v>2375</v>
      </c>
      <c r="G59" s="5" t="s">
        <v>2855</v>
      </c>
      <c r="H59" s="13" t="s">
        <v>2376</v>
      </c>
      <c r="I59" s="5" t="s">
        <v>2377</v>
      </c>
      <c r="J59" s="5" t="s">
        <v>2378</v>
      </c>
      <c r="K59" s="6">
        <v>45274</v>
      </c>
      <c r="L59" s="7" t="s">
        <v>2375</v>
      </c>
      <c r="M59" s="9">
        <v>45274</v>
      </c>
      <c r="N59" s="7" t="s">
        <v>2375</v>
      </c>
      <c r="O59" s="6">
        <v>45292</v>
      </c>
      <c r="P59" s="5">
        <f t="shared" si="0"/>
        <v>-18</v>
      </c>
      <c r="Q59" s="6"/>
      <c r="R59" s="6"/>
      <c r="S59" s="5" t="str">
        <f t="shared" si="1"/>
        <v/>
      </c>
      <c r="T59" s="5" t="str">
        <f t="shared" si="2"/>
        <v/>
      </c>
      <c r="U59" s="5" t="s">
        <v>35</v>
      </c>
      <c r="V59" s="5" t="s">
        <v>2379</v>
      </c>
      <c r="W59" s="6">
        <v>45262</v>
      </c>
      <c r="X59" s="5" t="s">
        <v>2380</v>
      </c>
      <c r="Y59" s="6">
        <v>45259</v>
      </c>
      <c r="Z59" s="5" t="s">
        <v>2376</v>
      </c>
      <c r="AA59" s="5" t="s">
        <v>2377</v>
      </c>
      <c r="AB59" s="5" t="s">
        <v>36</v>
      </c>
      <c r="AC59" s="10" t="str">
        <f t="shared" si="3"/>
        <v>4/2023</v>
      </c>
    </row>
    <row r="60" spans="1:29" ht="60" x14ac:dyDescent="0.25">
      <c r="A60" s="5" t="s">
        <v>112</v>
      </c>
      <c r="B60" s="5" t="s">
        <v>28</v>
      </c>
      <c r="C60" s="5" t="s">
        <v>32</v>
      </c>
      <c r="D60" s="5" t="s">
        <v>2475</v>
      </c>
      <c r="E60" s="5" t="s">
        <v>116</v>
      </c>
      <c r="F60" s="5" t="s">
        <v>2476</v>
      </c>
      <c r="G60" s="5" t="s">
        <v>2856</v>
      </c>
      <c r="H60" s="13" t="s">
        <v>2477</v>
      </c>
      <c r="I60" s="5" t="s">
        <v>2478</v>
      </c>
      <c r="J60" s="5" t="s">
        <v>2479</v>
      </c>
      <c r="K60" s="6">
        <v>45275</v>
      </c>
      <c r="L60" s="7" t="s">
        <v>2476</v>
      </c>
      <c r="M60" s="9">
        <v>45275</v>
      </c>
      <c r="N60" s="7" t="s">
        <v>2476</v>
      </c>
      <c r="O60" s="6">
        <v>45302</v>
      </c>
      <c r="P60" s="5">
        <f t="shared" si="0"/>
        <v>-27</v>
      </c>
      <c r="Q60" s="6"/>
      <c r="R60" s="6"/>
      <c r="S60" s="5" t="str">
        <f t="shared" si="1"/>
        <v/>
      </c>
      <c r="T60" s="5" t="str">
        <f t="shared" si="2"/>
        <v/>
      </c>
      <c r="U60" s="5" t="s">
        <v>35</v>
      </c>
      <c r="V60" s="5" t="s">
        <v>2480</v>
      </c>
      <c r="W60" s="6">
        <v>45272</v>
      </c>
      <c r="X60" s="5" t="s">
        <v>2481</v>
      </c>
      <c r="Y60" s="6">
        <v>45272</v>
      </c>
      <c r="Z60" s="5" t="s">
        <v>2477</v>
      </c>
      <c r="AA60" s="5" t="s">
        <v>2478</v>
      </c>
      <c r="AB60" s="5" t="s">
        <v>36</v>
      </c>
      <c r="AC60" s="10" t="str">
        <f t="shared" si="3"/>
        <v>4/2023</v>
      </c>
    </row>
    <row r="61" spans="1:29" ht="45" x14ac:dyDescent="0.25">
      <c r="A61" s="5" t="s">
        <v>112</v>
      </c>
      <c r="B61" s="5" t="s">
        <v>28</v>
      </c>
      <c r="C61" s="5" t="s">
        <v>32</v>
      </c>
      <c r="D61" s="5" t="s">
        <v>2482</v>
      </c>
      <c r="E61" s="5" t="s">
        <v>116</v>
      </c>
      <c r="F61" s="5" t="s">
        <v>2483</v>
      </c>
      <c r="G61" s="5" t="s">
        <v>2857</v>
      </c>
      <c r="H61" s="13" t="s">
        <v>301</v>
      </c>
      <c r="I61" s="5" t="s">
        <v>302</v>
      </c>
      <c r="J61" s="5" t="s">
        <v>2484</v>
      </c>
      <c r="K61" s="6">
        <v>45275</v>
      </c>
      <c r="L61" s="7" t="s">
        <v>2483</v>
      </c>
      <c r="M61" s="9">
        <v>45275</v>
      </c>
      <c r="N61" s="7" t="s">
        <v>2483</v>
      </c>
      <c r="O61" s="6">
        <v>45297</v>
      </c>
      <c r="P61" s="5">
        <f t="shared" si="0"/>
        <v>-22</v>
      </c>
      <c r="Q61" s="6"/>
      <c r="R61" s="6"/>
      <c r="S61" s="5" t="str">
        <f t="shared" si="1"/>
        <v/>
      </c>
      <c r="T61" s="5" t="str">
        <f t="shared" si="2"/>
        <v/>
      </c>
      <c r="U61" s="5" t="s">
        <v>35</v>
      </c>
      <c r="V61" s="5" t="s">
        <v>2485</v>
      </c>
      <c r="W61" s="6">
        <v>45267</v>
      </c>
      <c r="X61" s="5" t="s">
        <v>2486</v>
      </c>
      <c r="Y61" s="6">
        <v>45267</v>
      </c>
      <c r="Z61" s="5" t="s">
        <v>304</v>
      </c>
      <c r="AA61" s="5" t="s">
        <v>302</v>
      </c>
      <c r="AB61" s="5" t="s">
        <v>36</v>
      </c>
      <c r="AC61" s="10" t="str">
        <f t="shared" si="3"/>
        <v>4/2023</v>
      </c>
    </row>
    <row r="62" spans="1:29" ht="60" x14ac:dyDescent="0.25">
      <c r="A62" s="5" t="s">
        <v>112</v>
      </c>
      <c r="B62" s="5" t="s">
        <v>28</v>
      </c>
      <c r="C62" s="5" t="s">
        <v>32</v>
      </c>
      <c r="D62" s="5" t="s">
        <v>2643</v>
      </c>
      <c r="E62" s="5" t="s">
        <v>2159</v>
      </c>
      <c r="F62" s="5" t="s">
        <v>2644</v>
      </c>
      <c r="G62" s="6" t="s">
        <v>2859</v>
      </c>
      <c r="H62" s="13" t="s">
        <v>120</v>
      </c>
      <c r="I62" s="5" t="s">
        <v>121</v>
      </c>
      <c r="J62" s="5" t="s">
        <v>2645</v>
      </c>
      <c r="K62" s="6">
        <v>45280</v>
      </c>
      <c r="L62" s="7" t="s">
        <v>2644</v>
      </c>
      <c r="M62" s="9">
        <v>45280</v>
      </c>
      <c r="N62" s="7" t="s">
        <v>2644</v>
      </c>
      <c r="O62" s="6">
        <v>45309</v>
      </c>
      <c r="P62" s="5">
        <f t="shared" si="0"/>
        <v>-29</v>
      </c>
      <c r="Q62" s="6"/>
      <c r="R62" s="6"/>
      <c r="S62" s="5" t="str">
        <f t="shared" si="1"/>
        <v/>
      </c>
      <c r="T62" s="5" t="str">
        <f t="shared" si="2"/>
        <v/>
      </c>
      <c r="U62" s="5" t="s">
        <v>35</v>
      </c>
      <c r="V62" s="5" t="s">
        <v>2646</v>
      </c>
      <c r="W62" s="6">
        <v>45279</v>
      </c>
      <c r="X62" s="5" t="s">
        <v>2647</v>
      </c>
      <c r="Y62" s="6">
        <v>45278</v>
      </c>
      <c r="Z62" s="5" t="s">
        <v>122</v>
      </c>
      <c r="AA62" s="5" t="s">
        <v>121</v>
      </c>
      <c r="AB62" s="5" t="s">
        <v>36</v>
      </c>
      <c r="AC62" s="10" t="str">
        <f t="shared" si="3"/>
        <v>4/2023</v>
      </c>
    </row>
    <row r="63" spans="1:29" ht="60" x14ac:dyDescent="0.25">
      <c r="A63" s="5" t="s">
        <v>112</v>
      </c>
      <c r="B63" s="5" t="s">
        <v>28</v>
      </c>
      <c r="C63" s="5" t="s">
        <v>32</v>
      </c>
      <c r="D63" s="5" t="s">
        <v>2755</v>
      </c>
      <c r="E63" s="5" t="s">
        <v>47</v>
      </c>
      <c r="F63" s="5" t="s">
        <v>2756</v>
      </c>
      <c r="G63" s="5" t="s">
        <v>2858</v>
      </c>
      <c r="H63" s="13" t="s">
        <v>990</v>
      </c>
      <c r="I63" s="5" t="s">
        <v>991</v>
      </c>
      <c r="J63" s="5" t="s">
        <v>2757</v>
      </c>
      <c r="K63" s="6">
        <v>45282</v>
      </c>
      <c r="L63" s="7" t="s">
        <v>2756</v>
      </c>
      <c r="M63" s="9">
        <v>45282</v>
      </c>
      <c r="N63" s="7" t="s">
        <v>2756</v>
      </c>
      <c r="O63" s="6">
        <v>45310</v>
      </c>
      <c r="P63" s="5">
        <f t="shared" si="0"/>
        <v>-28</v>
      </c>
      <c r="Q63" s="6"/>
      <c r="R63" s="6"/>
      <c r="S63" s="5" t="str">
        <f t="shared" si="1"/>
        <v/>
      </c>
      <c r="T63" s="5" t="str">
        <f t="shared" si="2"/>
        <v/>
      </c>
      <c r="U63" s="5" t="s">
        <v>35</v>
      </c>
      <c r="V63" s="5" t="s">
        <v>2758</v>
      </c>
      <c r="W63" s="6">
        <v>45280</v>
      </c>
      <c r="X63" s="5" t="s">
        <v>2759</v>
      </c>
      <c r="Y63" s="6">
        <v>45280</v>
      </c>
      <c r="Z63" s="5" t="s">
        <v>990</v>
      </c>
      <c r="AA63" s="5" t="s">
        <v>991</v>
      </c>
      <c r="AB63" s="5" t="s">
        <v>36</v>
      </c>
      <c r="AC63" s="10" t="str">
        <f t="shared" si="3"/>
        <v>4/2023</v>
      </c>
    </row>
    <row r="64" spans="1:29" ht="60" x14ac:dyDescent="0.25">
      <c r="A64" s="5" t="s">
        <v>112</v>
      </c>
      <c r="B64" s="5" t="s">
        <v>28</v>
      </c>
      <c r="C64" s="5" t="s">
        <v>32</v>
      </c>
      <c r="D64" s="5" t="s">
        <v>2760</v>
      </c>
      <c r="E64" s="5" t="s">
        <v>47</v>
      </c>
      <c r="F64" s="5" t="s">
        <v>2761</v>
      </c>
      <c r="G64" s="5" t="s">
        <v>2858</v>
      </c>
      <c r="H64" s="13" t="s">
        <v>990</v>
      </c>
      <c r="I64" s="5" t="s">
        <v>991</v>
      </c>
      <c r="J64" s="5" t="s">
        <v>2757</v>
      </c>
      <c r="K64" s="6">
        <v>45282</v>
      </c>
      <c r="L64" s="7" t="s">
        <v>2761</v>
      </c>
      <c r="M64" s="9">
        <v>45282</v>
      </c>
      <c r="N64" s="7" t="s">
        <v>2761</v>
      </c>
      <c r="O64" s="6">
        <v>45310</v>
      </c>
      <c r="P64" s="5">
        <f t="shared" si="0"/>
        <v>-28</v>
      </c>
      <c r="Q64" s="6"/>
      <c r="R64" s="6"/>
      <c r="S64" s="5" t="str">
        <f t="shared" si="1"/>
        <v/>
      </c>
      <c r="T64" s="5" t="str">
        <f t="shared" si="2"/>
        <v/>
      </c>
      <c r="U64" s="5" t="s">
        <v>35</v>
      </c>
      <c r="V64" s="5" t="s">
        <v>2758</v>
      </c>
      <c r="W64" s="6">
        <v>45280</v>
      </c>
      <c r="X64" s="5" t="s">
        <v>2759</v>
      </c>
      <c r="Y64" s="6">
        <v>45280</v>
      </c>
      <c r="Z64" s="5" t="s">
        <v>990</v>
      </c>
      <c r="AA64" s="5" t="s">
        <v>991</v>
      </c>
      <c r="AB64" s="5" t="s">
        <v>36</v>
      </c>
      <c r="AC64" s="10" t="str">
        <f t="shared" si="3"/>
        <v>4/2023</v>
      </c>
    </row>
    <row r="65" spans="1:29" ht="45" x14ac:dyDescent="0.25">
      <c r="A65" s="5" t="s">
        <v>358</v>
      </c>
      <c r="B65" s="5" t="s">
        <v>28</v>
      </c>
      <c r="C65" s="5" t="s">
        <v>32</v>
      </c>
      <c r="D65" s="5" t="s">
        <v>2001</v>
      </c>
      <c r="E65" s="5" t="s">
        <v>331</v>
      </c>
      <c r="F65" s="5" t="s">
        <v>2002</v>
      </c>
      <c r="G65" s="5" t="s">
        <v>2878</v>
      </c>
      <c r="H65" s="13" t="s">
        <v>307</v>
      </c>
      <c r="I65" s="5" t="s">
        <v>308</v>
      </c>
      <c r="J65" s="5" t="s">
        <v>2003</v>
      </c>
      <c r="K65" s="6">
        <v>45252</v>
      </c>
      <c r="L65" s="7" t="s">
        <v>2002</v>
      </c>
      <c r="M65" s="9">
        <v>45252</v>
      </c>
      <c r="N65" s="7" t="s">
        <v>2002</v>
      </c>
      <c r="O65" s="6">
        <v>45270</v>
      </c>
      <c r="P65" s="5">
        <f t="shared" si="0"/>
        <v>-18</v>
      </c>
      <c r="Q65" s="6"/>
      <c r="R65" s="6"/>
      <c r="S65" s="5" t="str">
        <f t="shared" si="1"/>
        <v/>
      </c>
      <c r="T65" s="5" t="str">
        <f t="shared" si="2"/>
        <v/>
      </c>
      <c r="U65" s="5" t="s">
        <v>35</v>
      </c>
      <c r="V65" s="5" t="s">
        <v>2004</v>
      </c>
      <c r="W65" s="6">
        <v>45240</v>
      </c>
      <c r="X65" s="5" t="s">
        <v>27</v>
      </c>
      <c r="Y65" s="6">
        <v>45240</v>
      </c>
      <c r="Z65" s="5" t="s">
        <v>309</v>
      </c>
      <c r="AA65" s="5" t="s">
        <v>308</v>
      </c>
      <c r="AB65" s="5" t="s">
        <v>36</v>
      </c>
      <c r="AC65" s="10" t="str">
        <f t="shared" si="3"/>
        <v>4/2023</v>
      </c>
    </row>
    <row r="66" spans="1:29" ht="45" x14ac:dyDescent="0.25">
      <c r="A66" s="5" t="s">
        <v>2300</v>
      </c>
      <c r="B66" s="5" t="s">
        <v>282</v>
      </c>
      <c r="C66" s="5" t="s">
        <v>32</v>
      </c>
      <c r="D66" s="5" t="s">
        <v>2301</v>
      </c>
      <c r="E66" s="5" t="s">
        <v>47</v>
      </c>
      <c r="F66" s="5" t="s">
        <v>2302</v>
      </c>
      <c r="G66" s="5" t="s">
        <v>2879</v>
      </c>
      <c r="H66" s="13" t="s">
        <v>2303</v>
      </c>
      <c r="I66" s="5" t="s">
        <v>2304</v>
      </c>
      <c r="J66" s="5" t="s">
        <v>2305</v>
      </c>
      <c r="K66" s="6">
        <v>45280</v>
      </c>
      <c r="L66" s="7" t="s">
        <v>2302</v>
      </c>
      <c r="M66" s="9">
        <v>45280</v>
      </c>
      <c r="N66" s="7" t="s">
        <v>2302</v>
      </c>
      <c r="O66" s="6">
        <v>45238</v>
      </c>
      <c r="P66" s="5">
        <f t="shared" si="0"/>
        <v>42</v>
      </c>
      <c r="Q66" s="6"/>
      <c r="R66" s="6"/>
      <c r="S66" s="5" t="str">
        <f t="shared" si="1"/>
        <v/>
      </c>
      <c r="T66" s="5" t="str">
        <f t="shared" si="2"/>
        <v/>
      </c>
      <c r="U66" s="5" t="s">
        <v>35</v>
      </c>
      <c r="V66" s="5" t="s">
        <v>2306</v>
      </c>
      <c r="W66" s="6">
        <v>45208</v>
      </c>
      <c r="X66" s="5" t="s">
        <v>2307</v>
      </c>
      <c r="Y66" s="6">
        <v>45198</v>
      </c>
      <c r="Z66" s="5" t="s">
        <v>2303</v>
      </c>
      <c r="AA66" s="5" t="s">
        <v>2304</v>
      </c>
      <c r="AB66" s="5" t="s">
        <v>36</v>
      </c>
      <c r="AC66" s="10" t="str">
        <f t="shared" si="3"/>
        <v>4/2023</v>
      </c>
    </row>
    <row r="67" spans="1:29" ht="75" hidden="1" x14ac:dyDescent="0.25">
      <c r="A67" s="5" t="s">
        <v>814</v>
      </c>
      <c r="B67" s="5" t="s">
        <v>29</v>
      </c>
      <c r="C67" s="5" t="s">
        <v>32</v>
      </c>
      <c r="D67" s="5" t="s">
        <v>815</v>
      </c>
      <c r="E67" s="5" t="s">
        <v>266</v>
      </c>
      <c r="F67" s="5" t="s">
        <v>816</v>
      </c>
      <c r="G67" s="5" t="s">
        <v>2839</v>
      </c>
      <c r="H67" s="13" t="s">
        <v>817</v>
      </c>
      <c r="I67" s="5" t="s">
        <v>818</v>
      </c>
      <c r="J67" s="5" t="s">
        <v>819</v>
      </c>
      <c r="K67" s="6">
        <v>45100</v>
      </c>
      <c r="L67" s="7" t="s">
        <v>820</v>
      </c>
      <c r="M67" s="9">
        <v>45100</v>
      </c>
      <c r="N67" s="7" t="s">
        <v>820</v>
      </c>
      <c r="O67" s="6">
        <v>45007</v>
      </c>
      <c r="P67" s="5">
        <f t="shared" si="0"/>
        <v>93</v>
      </c>
      <c r="Q67" s="6"/>
      <c r="R67" s="6"/>
      <c r="S67" s="5" t="str">
        <f t="shared" si="1"/>
        <v/>
      </c>
      <c r="T67" s="5" t="str">
        <f t="shared" si="2"/>
        <v/>
      </c>
      <c r="U67" s="5" t="s">
        <v>35</v>
      </c>
      <c r="V67" s="5" t="s">
        <v>821</v>
      </c>
      <c r="W67" s="6">
        <v>44977</v>
      </c>
      <c r="X67" s="5" t="s">
        <v>822</v>
      </c>
      <c r="Y67" s="6">
        <v>44977</v>
      </c>
      <c r="Z67" s="5" t="s">
        <v>823</v>
      </c>
      <c r="AA67" s="5" t="s">
        <v>818</v>
      </c>
      <c r="AB67" s="5" t="s">
        <v>36</v>
      </c>
      <c r="AC67" s="10" t="str">
        <f t="shared" si="3"/>
        <v>2/2023</v>
      </c>
    </row>
    <row r="68" spans="1:29" ht="75" hidden="1" x14ac:dyDescent="0.25">
      <c r="A68" s="5" t="s">
        <v>814</v>
      </c>
      <c r="B68" s="5" t="s">
        <v>29</v>
      </c>
      <c r="C68" s="5" t="s">
        <v>32</v>
      </c>
      <c r="D68" s="5" t="s">
        <v>815</v>
      </c>
      <c r="E68" s="5" t="s">
        <v>266</v>
      </c>
      <c r="F68" s="5" t="s">
        <v>816</v>
      </c>
      <c r="G68" s="5" t="s">
        <v>2839</v>
      </c>
      <c r="H68" s="13" t="s">
        <v>817</v>
      </c>
      <c r="I68" s="5" t="s">
        <v>818</v>
      </c>
      <c r="J68" s="5" t="s">
        <v>819</v>
      </c>
      <c r="K68" s="6">
        <v>45100</v>
      </c>
      <c r="L68" s="7" t="s">
        <v>820</v>
      </c>
      <c r="M68" s="9">
        <v>45100</v>
      </c>
      <c r="N68" s="7" t="s">
        <v>820</v>
      </c>
      <c r="O68" s="6">
        <v>45032</v>
      </c>
      <c r="P68" s="5">
        <f t="shared" si="0"/>
        <v>68</v>
      </c>
      <c r="Q68" s="6"/>
      <c r="R68" s="6"/>
      <c r="S68" s="5" t="str">
        <f t="shared" si="1"/>
        <v/>
      </c>
      <c r="T68" s="5" t="str">
        <f t="shared" si="2"/>
        <v/>
      </c>
      <c r="U68" s="5" t="s">
        <v>35</v>
      </c>
      <c r="V68" s="5" t="s">
        <v>824</v>
      </c>
      <c r="W68" s="6">
        <v>45002</v>
      </c>
      <c r="X68" s="5" t="s">
        <v>825</v>
      </c>
      <c r="Y68" s="6">
        <v>45002</v>
      </c>
      <c r="Z68" s="5" t="s">
        <v>823</v>
      </c>
      <c r="AA68" s="5" t="s">
        <v>818</v>
      </c>
      <c r="AB68" s="5" t="s">
        <v>36</v>
      </c>
      <c r="AC68" s="10" t="str">
        <f t="shared" si="3"/>
        <v>2/2023</v>
      </c>
    </row>
    <row r="69" spans="1:29" ht="75" hidden="1" x14ac:dyDescent="0.25">
      <c r="A69" s="5" t="s">
        <v>814</v>
      </c>
      <c r="B69" s="5" t="s">
        <v>29</v>
      </c>
      <c r="C69" s="5" t="s">
        <v>32</v>
      </c>
      <c r="D69" s="5" t="s">
        <v>815</v>
      </c>
      <c r="E69" s="5" t="s">
        <v>266</v>
      </c>
      <c r="F69" s="5" t="s">
        <v>816</v>
      </c>
      <c r="G69" s="5" t="s">
        <v>2839</v>
      </c>
      <c r="H69" s="13" t="s">
        <v>817</v>
      </c>
      <c r="I69" s="5" t="s">
        <v>818</v>
      </c>
      <c r="J69" s="5" t="s">
        <v>819</v>
      </c>
      <c r="K69" s="6">
        <v>45100</v>
      </c>
      <c r="L69" s="7" t="s">
        <v>820</v>
      </c>
      <c r="M69" s="9">
        <v>45100</v>
      </c>
      <c r="N69" s="7" t="s">
        <v>820</v>
      </c>
      <c r="O69" s="6">
        <v>45067</v>
      </c>
      <c r="P69" s="5">
        <f t="shared" si="0"/>
        <v>33</v>
      </c>
      <c r="Q69" s="6"/>
      <c r="R69" s="6"/>
      <c r="S69" s="5" t="str">
        <f t="shared" si="1"/>
        <v/>
      </c>
      <c r="T69" s="5" t="str">
        <f t="shared" si="2"/>
        <v/>
      </c>
      <c r="U69" s="5" t="s">
        <v>35</v>
      </c>
      <c r="V69" s="5" t="s">
        <v>905</v>
      </c>
      <c r="W69" s="6">
        <v>45037</v>
      </c>
      <c r="X69" s="5" t="s">
        <v>906</v>
      </c>
      <c r="Y69" s="6">
        <v>45036</v>
      </c>
      <c r="Z69" s="5" t="s">
        <v>823</v>
      </c>
      <c r="AA69" s="5" t="s">
        <v>818</v>
      </c>
      <c r="AB69" s="5" t="s">
        <v>36</v>
      </c>
      <c r="AC69" s="10" t="str">
        <f t="shared" si="3"/>
        <v>2/2023</v>
      </c>
    </row>
    <row r="70" spans="1:29" ht="75" hidden="1" x14ac:dyDescent="0.25">
      <c r="A70" s="5" t="s">
        <v>814</v>
      </c>
      <c r="B70" s="5" t="s">
        <v>29</v>
      </c>
      <c r="C70" s="5" t="s">
        <v>32</v>
      </c>
      <c r="D70" s="5" t="s">
        <v>1160</v>
      </c>
      <c r="E70" s="5" t="s">
        <v>266</v>
      </c>
      <c r="F70" s="5" t="s">
        <v>1161</v>
      </c>
      <c r="G70" s="5" t="s">
        <v>2839</v>
      </c>
      <c r="H70" s="13" t="s">
        <v>817</v>
      </c>
      <c r="I70" s="5" t="s">
        <v>818</v>
      </c>
      <c r="J70" s="5" t="s">
        <v>1162</v>
      </c>
      <c r="K70" s="6">
        <v>45131</v>
      </c>
      <c r="L70" s="7" t="s">
        <v>820</v>
      </c>
      <c r="M70" s="9">
        <v>45131</v>
      </c>
      <c r="N70" s="7" t="s">
        <v>820</v>
      </c>
      <c r="O70" s="6">
        <v>45099</v>
      </c>
      <c r="P70" s="5">
        <f t="shared" si="0"/>
        <v>32</v>
      </c>
      <c r="Q70" s="6"/>
      <c r="R70" s="6"/>
      <c r="S70" s="5" t="str">
        <f t="shared" si="1"/>
        <v/>
      </c>
      <c r="T70" s="5" t="str">
        <f t="shared" si="2"/>
        <v/>
      </c>
      <c r="U70" s="5" t="s">
        <v>35</v>
      </c>
      <c r="V70" s="5" t="s">
        <v>1163</v>
      </c>
      <c r="W70" s="6">
        <v>45069</v>
      </c>
      <c r="X70" s="5" t="s">
        <v>1164</v>
      </c>
      <c r="Y70" s="6">
        <v>45069</v>
      </c>
      <c r="Z70" s="5" t="s">
        <v>823</v>
      </c>
      <c r="AA70" s="5" t="s">
        <v>818</v>
      </c>
      <c r="AB70" s="5" t="s">
        <v>36</v>
      </c>
      <c r="AC70" s="10" t="str">
        <f t="shared" si="3"/>
        <v>3/2023</v>
      </c>
    </row>
    <row r="71" spans="1:29" ht="75" hidden="1" x14ac:dyDescent="0.25">
      <c r="A71" s="5" t="s">
        <v>814</v>
      </c>
      <c r="B71" s="5" t="s">
        <v>29</v>
      </c>
      <c r="C71" s="5" t="s">
        <v>32</v>
      </c>
      <c r="D71" s="5" t="s">
        <v>1160</v>
      </c>
      <c r="E71" s="5" t="s">
        <v>266</v>
      </c>
      <c r="F71" s="5" t="s">
        <v>1161</v>
      </c>
      <c r="G71" s="5" t="s">
        <v>2839</v>
      </c>
      <c r="H71" s="13" t="s">
        <v>817</v>
      </c>
      <c r="I71" s="5" t="s">
        <v>818</v>
      </c>
      <c r="J71" s="5" t="s">
        <v>1162</v>
      </c>
      <c r="K71" s="6">
        <v>45131</v>
      </c>
      <c r="L71" s="7" t="s">
        <v>820</v>
      </c>
      <c r="M71" s="9">
        <v>45131</v>
      </c>
      <c r="N71" s="7" t="s">
        <v>820</v>
      </c>
      <c r="O71" s="6">
        <v>45130</v>
      </c>
      <c r="P71" s="5">
        <f t="shared" si="0"/>
        <v>1</v>
      </c>
      <c r="Q71" s="6"/>
      <c r="R71" s="6"/>
      <c r="S71" s="5" t="str">
        <f t="shared" si="1"/>
        <v/>
      </c>
      <c r="T71" s="5" t="str">
        <f t="shared" si="2"/>
        <v/>
      </c>
      <c r="U71" s="5" t="s">
        <v>35</v>
      </c>
      <c r="V71" s="5" t="s">
        <v>1165</v>
      </c>
      <c r="W71" s="6">
        <v>45100</v>
      </c>
      <c r="X71" s="5" t="s">
        <v>1166</v>
      </c>
      <c r="Y71" s="6">
        <v>45100</v>
      </c>
      <c r="Z71" s="5" t="s">
        <v>823</v>
      </c>
      <c r="AA71" s="5" t="s">
        <v>818</v>
      </c>
      <c r="AB71" s="5" t="s">
        <v>36</v>
      </c>
      <c r="AC71" s="10" t="str">
        <f t="shared" si="3"/>
        <v>3/2023</v>
      </c>
    </row>
    <row r="72" spans="1:29" ht="75" hidden="1" x14ac:dyDescent="0.25">
      <c r="A72" s="5" t="s">
        <v>814</v>
      </c>
      <c r="B72" s="5" t="s">
        <v>29</v>
      </c>
      <c r="C72" s="5" t="s">
        <v>32</v>
      </c>
      <c r="D72" s="5" t="s">
        <v>1302</v>
      </c>
      <c r="E72" s="5" t="s">
        <v>266</v>
      </c>
      <c r="F72" s="5" t="s">
        <v>1303</v>
      </c>
      <c r="G72" s="5" t="s">
        <v>2839</v>
      </c>
      <c r="H72" s="13" t="s">
        <v>817</v>
      </c>
      <c r="I72" s="5" t="s">
        <v>818</v>
      </c>
      <c r="J72" s="5" t="s">
        <v>1304</v>
      </c>
      <c r="K72" s="6">
        <v>45163</v>
      </c>
      <c r="L72" s="7" t="s">
        <v>820</v>
      </c>
      <c r="M72" s="9">
        <v>45164</v>
      </c>
      <c r="N72" s="7" t="s">
        <v>820</v>
      </c>
      <c r="O72" s="6">
        <v>45157</v>
      </c>
      <c r="P72" s="5">
        <f t="shared" ref="P72:P135" si="4">IF(AND(O72&lt;&gt;"",M72&lt;&gt;""),SUM(M72-O72),"")</f>
        <v>7</v>
      </c>
      <c r="Q72" s="6"/>
      <c r="R72" s="6"/>
      <c r="S72" s="5" t="str">
        <f t="shared" ref="S72:S135" si="5">IF(AND(Q72&lt;&gt;"",R72&lt;&gt;"",M72&lt;&gt;""),SUM(IF(R72&lt;M72,R72,M72)-Q72),"")</f>
        <v/>
      </c>
      <c r="T72" s="5" t="str">
        <f t="shared" ref="T72:T135" si="6">IF(AND(S72&lt;&gt;"",P72&lt;&gt;""),SUM(P72-S72),"")</f>
        <v/>
      </c>
      <c r="U72" s="5" t="s">
        <v>35</v>
      </c>
      <c r="V72" s="5" t="s">
        <v>1305</v>
      </c>
      <c r="W72" s="6">
        <v>45127</v>
      </c>
      <c r="X72" s="5" t="s">
        <v>1306</v>
      </c>
      <c r="Y72" s="6">
        <v>45125</v>
      </c>
      <c r="Z72" s="5" t="s">
        <v>823</v>
      </c>
      <c r="AA72" s="5" t="s">
        <v>818</v>
      </c>
      <c r="AB72" s="5" t="s">
        <v>36</v>
      </c>
      <c r="AC72" s="10" t="str">
        <f t="shared" ref="AC72:AC135" si="7">ROUNDUP(MONTH(M72)/3,0)&amp; "/" &amp; YEAR(M72)</f>
        <v>3/2023</v>
      </c>
    </row>
    <row r="73" spans="1:29" ht="75" hidden="1" x14ac:dyDescent="0.25">
      <c r="A73" s="5" t="s">
        <v>814</v>
      </c>
      <c r="B73" s="5" t="s">
        <v>29</v>
      </c>
      <c r="C73" s="5" t="s">
        <v>32</v>
      </c>
      <c r="D73" s="5" t="s">
        <v>1302</v>
      </c>
      <c r="E73" s="5" t="s">
        <v>266</v>
      </c>
      <c r="F73" s="5" t="s">
        <v>1303</v>
      </c>
      <c r="G73" s="5" t="s">
        <v>2839</v>
      </c>
      <c r="H73" s="13" t="s">
        <v>817</v>
      </c>
      <c r="I73" s="5" t="s">
        <v>818</v>
      </c>
      <c r="J73" s="5" t="s">
        <v>1304</v>
      </c>
      <c r="K73" s="6">
        <v>45163</v>
      </c>
      <c r="L73" s="7" t="s">
        <v>1307</v>
      </c>
      <c r="M73" s="9">
        <v>45164</v>
      </c>
      <c r="N73" s="7" t="s">
        <v>1307</v>
      </c>
      <c r="O73" s="6">
        <v>45157</v>
      </c>
      <c r="P73" s="5">
        <f t="shared" si="4"/>
        <v>7</v>
      </c>
      <c r="Q73" s="6"/>
      <c r="R73" s="6"/>
      <c r="S73" s="5" t="str">
        <f t="shared" si="5"/>
        <v/>
      </c>
      <c r="T73" s="5" t="str">
        <f t="shared" si="6"/>
        <v/>
      </c>
      <c r="U73" s="5" t="s">
        <v>35</v>
      </c>
      <c r="V73" s="5" t="s">
        <v>1308</v>
      </c>
      <c r="W73" s="6">
        <v>45127</v>
      </c>
      <c r="X73" s="5" t="s">
        <v>1309</v>
      </c>
      <c r="Y73" s="6">
        <v>45125</v>
      </c>
      <c r="Z73" s="5" t="s">
        <v>823</v>
      </c>
      <c r="AA73" s="5" t="s">
        <v>818</v>
      </c>
      <c r="AB73" s="5" t="s">
        <v>36</v>
      </c>
      <c r="AC73" s="10" t="str">
        <f t="shared" si="7"/>
        <v>3/2023</v>
      </c>
    </row>
    <row r="74" spans="1:29" ht="75" x14ac:dyDescent="0.25">
      <c r="A74" s="5" t="s">
        <v>814</v>
      </c>
      <c r="B74" s="5" t="s">
        <v>29</v>
      </c>
      <c r="C74" s="5" t="s">
        <v>32</v>
      </c>
      <c r="D74" s="5" t="s">
        <v>1474</v>
      </c>
      <c r="E74" s="5" t="s">
        <v>266</v>
      </c>
      <c r="F74" s="5" t="s">
        <v>820</v>
      </c>
      <c r="G74" s="5" t="s">
        <v>2839</v>
      </c>
      <c r="H74" s="13" t="s">
        <v>817</v>
      </c>
      <c r="I74" s="5" t="s">
        <v>818</v>
      </c>
      <c r="J74" s="5" t="s">
        <v>1475</v>
      </c>
      <c r="K74" s="6">
        <v>45205</v>
      </c>
      <c r="L74" s="7" t="s">
        <v>820</v>
      </c>
      <c r="M74" s="9">
        <v>45205</v>
      </c>
      <c r="N74" s="7" t="s">
        <v>820</v>
      </c>
      <c r="O74" s="6">
        <v>45185</v>
      </c>
      <c r="P74" s="5">
        <f t="shared" si="4"/>
        <v>20</v>
      </c>
      <c r="Q74" s="6"/>
      <c r="R74" s="6"/>
      <c r="S74" s="5" t="str">
        <f t="shared" si="5"/>
        <v/>
      </c>
      <c r="T74" s="5" t="str">
        <f t="shared" si="6"/>
        <v/>
      </c>
      <c r="U74" s="5" t="s">
        <v>35</v>
      </c>
      <c r="V74" s="5" t="s">
        <v>1476</v>
      </c>
      <c r="W74" s="6">
        <v>45155</v>
      </c>
      <c r="X74" s="5" t="s">
        <v>1477</v>
      </c>
      <c r="Y74" s="6">
        <v>45155</v>
      </c>
      <c r="Z74" s="5" t="s">
        <v>823</v>
      </c>
      <c r="AA74" s="5" t="s">
        <v>818</v>
      </c>
      <c r="AB74" s="5" t="s">
        <v>36</v>
      </c>
      <c r="AC74" s="10" t="str">
        <f t="shared" si="7"/>
        <v>4/2023</v>
      </c>
    </row>
    <row r="75" spans="1:29" ht="75" x14ac:dyDescent="0.25">
      <c r="A75" s="5" t="s">
        <v>814</v>
      </c>
      <c r="B75" s="5" t="s">
        <v>29</v>
      </c>
      <c r="C75" s="5" t="s">
        <v>32</v>
      </c>
      <c r="D75" s="5" t="s">
        <v>2131</v>
      </c>
      <c r="E75" s="5" t="s">
        <v>266</v>
      </c>
      <c r="F75" s="5" t="s">
        <v>2132</v>
      </c>
      <c r="G75" s="5" t="s">
        <v>2839</v>
      </c>
      <c r="H75" s="13" t="s">
        <v>817</v>
      </c>
      <c r="I75" s="5" t="s">
        <v>818</v>
      </c>
      <c r="J75" s="5" t="s">
        <v>1304</v>
      </c>
      <c r="K75" s="6">
        <v>45271</v>
      </c>
      <c r="L75" s="7" t="s">
        <v>2133</v>
      </c>
      <c r="M75" s="9">
        <v>45271</v>
      </c>
      <c r="N75" s="7" t="s">
        <v>2133</v>
      </c>
      <c r="O75" s="6">
        <v>45252</v>
      </c>
      <c r="P75" s="5">
        <f t="shared" si="4"/>
        <v>19</v>
      </c>
      <c r="Q75" s="6"/>
      <c r="R75" s="6"/>
      <c r="S75" s="5" t="str">
        <f t="shared" si="5"/>
        <v/>
      </c>
      <c r="T75" s="5" t="str">
        <f t="shared" si="6"/>
        <v/>
      </c>
      <c r="U75" s="5" t="s">
        <v>35</v>
      </c>
      <c r="V75" s="5" t="s">
        <v>2134</v>
      </c>
      <c r="W75" s="6">
        <v>45222</v>
      </c>
      <c r="X75" s="5" t="s">
        <v>2135</v>
      </c>
      <c r="Y75" s="6">
        <v>45216</v>
      </c>
      <c r="Z75" s="5" t="s">
        <v>823</v>
      </c>
      <c r="AA75" s="5" t="s">
        <v>818</v>
      </c>
      <c r="AB75" s="5" t="s">
        <v>36</v>
      </c>
      <c r="AC75" s="10" t="str">
        <f t="shared" si="7"/>
        <v>4/2023</v>
      </c>
    </row>
    <row r="76" spans="1:29" ht="75" x14ac:dyDescent="0.25">
      <c r="A76" s="5" t="s">
        <v>814</v>
      </c>
      <c r="B76" s="5" t="s">
        <v>29</v>
      </c>
      <c r="C76" s="5" t="s">
        <v>32</v>
      </c>
      <c r="D76" s="5" t="s">
        <v>2131</v>
      </c>
      <c r="E76" s="5" t="s">
        <v>266</v>
      </c>
      <c r="F76" s="5" t="s">
        <v>2132</v>
      </c>
      <c r="G76" s="5" t="s">
        <v>2839</v>
      </c>
      <c r="H76" s="13" t="s">
        <v>817</v>
      </c>
      <c r="I76" s="5" t="s">
        <v>818</v>
      </c>
      <c r="J76" s="5" t="s">
        <v>1304</v>
      </c>
      <c r="K76" s="6">
        <v>45271</v>
      </c>
      <c r="L76" s="7" t="s">
        <v>881</v>
      </c>
      <c r="M76" s="9">
        <v>45271</v>
      </c>
      <c r="N76" s="7" t="s">
        <v>881</v>
      </c>
      <c r="O76" s="6">
        <v>45252</v>
      </c>
      <c r="P76" s="5">
        <f t="shared" si="4"/>
        <v>19</v>
      </c>
      <c r="Q76" s="6"/>
      <c r="R76" s="6"/>
      <c r="S76" s="5" t="str">
        <f t="shared" si="5"/>
        <v/>
      </c>
      <c r="T76" s="5" t="str">
        <f t="shared" si="6"/>
        <v/>
      </c>
      <c r="U76" s="5" t="s">
        <v>35</v>
      </c>
      <c r="V76" s="5" t="s">
        <v>2136</v>
      </c>
      <c r="W76" s="6">
        <v>45222</v>
      </c>
      <c r="X76" s="5" t="s">
        <v>2137</v>
      </c>
      <c r="Y76" s="6">
        <v>45218</v>
      </c>
      <c r="Z76" s="5" t="s">
        <v>823</v>
      </c>
      <c r="AA76" s="5" t="s">
        <v>818</v>
      </c>
      <c r="AB76" s="5" t="s">
        <v>36</v>
      </c>
      <c r="AC76" s="10" t="str">
        <f t="shared" si="7"/>
        <v>4/2023</v>
      </c>
    </row>
    <row r="77" spans="1:29" ht="75" x14ac:dyDescent="0.25">
      <c r="A77" s="5" t="s">
        <v>814</v>
      </c>
      <c r="B77" s="5" t="s">
        <v>29</v>
      </c>
      <c r="C77" s="5" t="s">
        <v>32</v>
      </c>
      <c r="D77" s="5" t="s">
        <v>2535</v>
      </c>
      <c r="E77" s="5" t="s">
        <v>266</v>
      </c>
      <c r="F77" s="5" t="s">
        <v>2536</v>
      </c>
      <c r="G77" s="5" t="s">
        <v>2839</v>
      </c>
      <c r="H77" s="13" t="s">
        <v>817</v>
      </c>
      <c r="I77" s="5" t="s">
        <v>818</v>
      </c>
      <c r="J77" s="5" t="s">
        <v>1304</v>
      </c>
      <c r="K77" s="6">
        <v>45279</v>
      </c>
      <c r="L77" s="7" t="s">
        <v>820</v>
      </c>
      <c r="M77" s="9">
        <v>45279</v>
      </c>
      <c r="N77" s="7" t="s">
        <v>820</v>
      </c>
      <c r="O77" s="6">
        <v>45212</v>
      </c>
      <c r="P77" s="5">
        <f t="shared" si="4"/>
        <v>67</v>
      </c>
      <c r="Q77" s="6"/>
      <c r="R77" s="6"/>
      <c r="S77" s="5" t="str">
        <f t="shared" si="5"/>
        <v/>
      </c>
      <c r="T77" s="5" t="str">
        <f t="shared" si="6"/>
        <v/>
      </c>
      <c r="U77" s="5" t="s">
        <v>35</v>
      </c>
      <c r="V77" s="5" t="s">
        <v>2537</v>
      </c>
      <c r="W77" s="6">
        <v>45182</v>
      </c>
      <c r="X77" s="5" t="s">
        <v>2538</v>
      </c>
      <c r="Y77" s="6">
        <v>45182</v>
      </c>
      <c r="Z77" s="5" t="s">
        <v>823</v>
      </c>
      <c r="AA77" s="5" t="s">
        <v>818</v>
      </c>
      <c r="AB77" s="5" t="s">
        <v>36</v>
      </c>
      <c r="AC77" s="10" t="str">
        <f t="shared" si="7"/>
        <v>4/2023</v>
      </c>
    </row>
    <row r="78" spans="1:29" ht="75" x14ac:dyDescent="0.25">
      <c r="A78" s="5" t="s">
        <v>814</v>
      </c>
      <c r="B78" s="5" t="s">
        <v>29</v>
      </c>
      <c r="C78" s="5" t="s">
        <v>32</v>
      </c>
      <c r="D78" s="5" t="s">
        <v>2535</v>
      </c>
      <c r="E78" s="5" t="s">
        <v>266</v>
      </c>
      <c r="F78" s="5" t="s">
        <v>2536</v>
      </c>
      <c r="G78" s="5" t="s">
        <v>2839</v>
      </c>
      <c r="H78" s="13" t="s">
        <v>817</v>
      </c>
      <c r="I78" s="5" t="s">
        <v>818</v>
      </c>
      <c r="J78" s="5" t="s">
        <v>1304</v>
      </c>
      <c r="K78" s="6">
        <v>45279</v>
      </c>
      <c r="L78" s="7" t="s">
        <v>2539</v>
      </c>
      <c r="M78" s="9">
        <v>45279</v>
      </c>
      <c r="N78" s="7" t="s">
        <v>2539</v>
      </c>
      <c r="O78" s="6">
        <v>45281</v>
      </c>
      <c r="P78" s="5">
        <f t="shared" si="4"/>
        <v>-2</v>
      </c>
      <c r="Q78" s="6"/>
      <c r="R78" s="6"/>
      <c r="S78" s="5" t="str">
        <f t="shared" si="5"/>
        <v/>
      </c>
      <c r="T78" s="5" t="str">
        <f t="shared" si="6"/>
        <v/>
      </c>
      <c r="U78" s="5" t="s">
        <v>35</v>
      </c>
      <c r="V78" s="5" t="s">
        <v>2540</v>
      </c>
      <c r="W78" s="6">
        <v>45251</v>
      </c>
      <c r="X78" s="5" t="s">
        <v>2541</v>
      </c>
      <c r="Y78" s="6">
        <v>45251</v>
      </c>
      <c r="Z78" s="5" t="s">
        <v>823</v>
      </c>
      <c r="AA78" s="5" t="s">
        <v>818</v>
      </c>
      <c r="AB78" s="5" t="s">
        <v>36</v>
      </c>
      <c r="AC78" s="10" t="str">
        <f t="shared" si="7"/>
        <v>4/2023</v>
      </c>
    </row>
    <row r="79" spans="1:29" ht="75" x14ac:dyDescent="0.25">
      <c r="A79" s="5" t="s">
        <v>814</v>
      </c>
      <c r="B79" s="5" t="s">
        <v>29</v>
      </c>
      <c r="C79" s="5" t="s">
        <v>32</v>
      </c>
      <c r="D79" s="5" t="s">
        <v>2535</v>
      </c>
      <c r="E79" s="5" t="s">
        <v>266</v>
      </c>
      <c r="F79" s="5" t="s">
        <v>2536</v>
      </c>
      <c r="G79" s="5" t="s">
        <v>2839</v>
      </c>
      <c r="H79" s="13" t="s">
        <v>817</v>
      </c>
      <c r="I79" s="5" t="s">
        <v>818</v>
      </c>
      <c r="J79" s="5" t="s">
        <v>1304</v>
      </c>
      <c r="K79" s="6">
        <v>45279</v>
      </c>
      <c r="L79" s="7" t="s">
        <v>881</v>
      </c>
      <c r="M79" s="9">
        <v>45279</v>
      </c>
      <c r="N79" s="7" t="s">
        <v>881</v>
      </c>
      <c r="O79" s="6">
        <v>45281</v>
      </c>
      <c r="P79" s="5">
        <f t="shared" si="4"/>
        <v>-2</v>
      </c>
      <c r="Q79" s="6"/>
      <c r="R79" s="6"/>
      <c r="S79" s="5" t="str">
        <f t="shared" si="5"/>
        <v/>
      </c>
      <c r="T79" s="5" t="str">
        <f t="shared" si="6"/>
        <v/>
      </c>
      <c r="U79" s="5" t="s">
        <v>35</v>
      </c>
      <c r="V79" s="5" t="s">
        <v>2542</v>
      </c>
      <c r="W79" s="6">
        <v>45251</v>
      </c>
      <c r="X79" s="5" t="s">
        <v>2543</v>
      </c>
      <c r="Y79" s="6">
        <v>45251</v>
      </c>
      <c r="Z79" s="5" t="s">
        <v>823</v>
      </c>
      <c r="AA79" s="5" t="s">
        <v>818</v>
      </c>
      <c r="AB79" s="5" t="s">
        <v>36</v>
      </c>
      <c r="AC79" s="10" t="str">
        <f t="shared" si="7"/>
        <v>4/2023</v>
      </c>
    </row>
    <row r="80" spans="1:29" ht="45" x14ac:dyDescent="0.25">
      <c r="A80" s="5" t="s">
        <v>814</v>
      </c>
      <c r="B80" s="5" t="s">
        <v>29</v>
      </c>
      <c r="C80" s="5" t="s">
        <v>32</v>
      </c>
      <c r="D80" s="5" t="s">
        <v>2700</v>
      </c>
      <c r="E80" s="5" t="s">
        <v>47</v>
      </c>
      <c r="F80" s="5" t="s">
        <v>2701</v>
      </c>
      <c r="G80" s="5" t="s">
        <v>2841</v>
      </c>
      <c r="H80" s="13" t="s">
        <v>2702</v>
      </c>
      <c r="I80" s="5" t="s">
        <v>2703</v>
      </c>
      <c r="J80" s="5" t="s">
        <v>2704</v>
      </c>
      <c r="K80" s="6">
        <v>45281</v>
      </c>
      <c r="L80" s="7" t="s">
        <v>2701</v>
      </c>
      <c r="M80" s="9">
        <v>45282</v>
      </c>
      <c r="N80" s="7" t="s">
        <v>2701</v>
      </c>
      <c r="O80" s="6">
        <v>45306</v>
      </c>
      <c r="P80" s="5">
        <f t="shared" si="4"/>
        <v>-24</v>
      </c>
      <c r="Q80" s="6"/>
      <c r="R80" s="6"/>
      <c r="S80" s="5" t="str">
        <f t="shared" si="5"/>
        <v/>
      </c>
      <c r="T80" s="5" t="str">
        <f t="shared" si="6"/>
        <v/>
      </c>
      <c r="U80" s="5" t="s">
        <v>35</v>
      </c>
      <c r="V80" s="5" t="s">
        <v>2705</v>
      </c>
      <c r="W80" s="6">
        <v>45276</v>
      </c>
      <c r="X80" s="5" t="s">
        <v>2706</v>
      </c>
      <c r="Y80" s="6">
        <v>45275</v>
      </c>
      <c r="Z80" s="5" t="s">
        <v>2702</v>
      </c>
      <c r="AA80" s="5" t="s">
        <v>2703</v>
      </c>
      <c r="AB80" s="5" t="s">
        <v>36</v>
      </c>
      <c r="AC80" s="10" t="str">
        <f t="shared" si="7"/>
        <v>4/2023</v>
      </c>
    </row>
    <row r="81" spans="1:29" ht="75" x14ac:dyDescent="0.25">
      <c r="A81" s="5" t="s">
        <v>814</v>
      </c>
      <c r="B81" s="5" t="s">
        <v>29</v>
      </c>
      <c r="C81" s="5" t="s">
        <v>32</v>
      </c>
      <c r="D81" s="5" t="s">
        <v>2724</v>
      </c>
      <c r="E81" s="5" t="s">
        <v>266</v>
      </c>
      <c r="F81" s="5" t="s">
        <v>2725</v>
      </c>
      <c r="G81" s="5" t="s">
        <v>2840</v>
      </c>
      <c r="H81" s="13" t="s">
        <v>2726</v>
      </c>
      <c r="I81" s="5" t="s">
        <v>2727</v>
      </c>
      <c r="J81" s="5" t="s">
        <v>2728</v>
      </c>
      <c r="K81" s="6">
        <v>45282</v>
      </c>
      <c r="L81" s="7" t="s">
        <v>2725</v>
      </c>
      <c r="M81" s="9">
        <v>45282</v>
      </c>
      <c r="N81" s="7" t="s">
        <v>2725</v>
      </c>
      <c r="O81" s="6">
        <v>45310</v>
      </c>
      <c r="P81" s="5">
        <f t="shared" si="4"/>
        <v>-28</v>
      </c>
      <c r="Q81" s="6"/>
      <c r="R81" s="6"/>
      <c r="S81" s="5" t="str">
        <f t="shared" si="5"/>
        <v/>
      </c>
      <c r="T81" s="5" t="str">
        <f t="shared" si="6"/>
        <v/>
      </c>
      <c r="U81" s="5" t="s">
        <v>35</v>
      </c>
      <c r="V81" s="5" t="s">
        <v>2729</v>
      </c>
      <c r="W81" s="6">
        <v>45280</v>
      </c>
      <c r="X81" s="5" t="s">
        <v>2730</v>
      </c>
      <c r="Y81" s="6">
        <v>45280</v>
      </c>
      <c r="Z81" s="5" t="s">
        <v>2731</v>
      </c>
      <c r="AA81" s="5" t="s">
        <v>2727</v>
      </c>
      <c r="AB81" s="5" t="s">
        <v>36</v>
      </c>
      <c r="AC81" s="10" t="str">
        <f t="shared" si="7"/>
        <v>4/2023</v>
      </c>
    </row>
    <row r="82" spans="1:29" ht="75" x14ac:dyDescent="0.25">
      <c r="A82" s="5" t="s">
        <v>814</v>
      </c>
      <c r="B82" s="5" t="s">
        <v>29</v>
      </c>
      <c r="C82" s="5" t="s">
        <v>32</v>
      </c>
      <c r="D82" s="5" t="s">
        <v>2767</v>
      </c>
      <c r="E82" s="5" t="s">
        <v>266</v>
      </c>
      <c r="F82" s="5" t="s">
        <v>2768</v>
      </c>
      <c r="G82" s="5" t="s">
        <v>2839</v>
      </c>
      <c r="H82" s="13" t="s">
        <v>817</v>
      </c>
      <c r="I82" s="5" t="s">
        <v>818</v>
      </c>
      <c r="J82" s="5" t="s">
        <v>2769</v>
      </c>
      <c r="K82" s="6">
        <v>45282</v>
      </c>
      <c r="L82" s="7" t="s">
        <v>2768</v>
      </c>
      <c r="M82" s="9">
        <v>45282</v>
      </c>
      <c r="N82" s="7" t="s">
        <v>2768</v>
      </c>
      <c r="O82" s="6">
        <v>45309</v>
      </c>
      <c r="P82" s="5">
        <f t="shared" si="4"/>
        <v>-27</v>
      </c>
      <c r="Q82" s="6"/>
      <c r="R82" s="6"/>
      <c r="S82" s="5" t="str">
        <f t="shared" si="5"/>
        <v/>
      </c>
      <c r="T82" s="5" t="str">
        <f t="shared" si="6"/>
        <v/>
      </c>
      <c r="U82" s="5" t="s">
        <v>35</v>
      </c>
      <c r="V82" s="5" t="s">
        <v>2770</v>
      </c>
      <c r="W82" s="6">
        <v>45279</v>
      </c>
      <c r="X82" s="5" t="s">
        <v>2771</v>
      </c>
      <c r="Y82" s="6">
        <v>45279</v>
      </c>
      <c r="Z82" s="5" t="s">
        <v>823</v>
      </c>
      <c r="AA82" s="5" t="s">
        <v>818</v>
      </c>
      <c r="AB82" s="5" t="s">
        <v>36</v>
      </c>
      <c r="AC82" s="10" t="str">
        <f t="shared" si="7"/>
        <v>4/2023</v>
      </c>
    </row>
    <row r="83" spans="1:29" ht="75" x14ac:dyDescent="0.25">
      <c r="A83" s="5" t="s">
        <v>814</v>
      </c>
      <c r="B83" s="5" t="s">
        <v>29</v>
      </c>
      <c r="C83" s="5" t="s">
        <v>32</v>
      </c>
      <c r="D83" s="5" t="s">
        <v>2772</v>
      </c>
      <c r="E83" s="5" t="s">
        <v>266</v>
      </c>
      <c r="F83" s="5" t="s">
        <v>2773</v>
      </c>
      <c r="G83" s="5" t="s">
        <v>2839</v>
      </c>
      <c r="H83" s="13" t="s">
        <v>817</v>
      </c>
      <c r="I83" s="5" t="s">
        <v>818</v>
      </c>
      <c r="J83" s="5" t="s">
        <v>2769</v>
      </c>
      <c r="K83" s="6">
        <v>45282</v>
      </c>
      <c r="L83" s="7" t="s">
        <v>2773</v>
      </c>
      <c r="M83" s="9">
        <v>45282</v>
      </c>
      <c r="N83" s="7" t="s">
        <v>2773</v>
      </c>
      <c r="O83" s="6">
        <v>45309</v>
      </c>
      <c r="P83" s="5">
        <f t="shared" si="4"/>
        <v>-27</v>
      </c>
      <c r="Q83" s="6"/>
      <c r="R83" s="6"/>
      <c r="S83" s="5" t="str">
        <f t="shared" si="5"/>
        <v/>
      </c>
      <c r="T83" s="5" t="str">
        <f t="shared" si="6"/>
        <v/>
      </c>
      <c r="U83" s="5" t="s">
        <v>35</v>
      </c>
      <c r="V83" s="5" t="s">
        <v>2770</v>
      </c>
      <c r="W83" s="6">
        <v>45279</v>
      </c>
      <c r="X83" s="5" t="s">
        <v>2771</v>
      </c>
      <c r="Y83" s="6">
        <v>45279</v>
      </c>
      <c r="Z83" s="5" t="s">
        <v>823</v>
      </c>
      <c r="AA83" s="5" t="s">
        <v>818</v>
      </c>
      <c r="AB83" s="5" t="s">
        <v>36</v>
      </c>
      <c r="AC83" s="10" t="str">
        <f t="shared" si="7"/>
        <v>4/2023</v>
      </c>
    </row>
    <row r="84" spans="1:29" ht="45" hidden="1" x14ac:dyDescent="0.25">
      <c r="A84" s="5" t="s">
        <v>129</v>
      </c>
      <c r="B84" s="5" t="s">
        <v>130</v>
      </c>
      <c r="C84" s="5" t="s">
        <v>32</v>
      </c>
      <c r="D84" s="5" t="s">
        <v>360</v>
      </c>
      <c r="E84" s="5" t="s">
        <v>131</v>
      </c>
      <c r="F84" s="5" t="s">
        <v>361</v>
      </c>
      <c r="G84" s="5" t="s">
        <v>2827</v>
      </c>
      <c r="H84" s="13" t="s">
        <v>132</v>
      </c>
      <c r="I84" s="5" t="s">
        <v>133</v>
      </c>
      <c r="J84" s="5" t="s">
        <v>362</v>
      </c>
      <c r="K84" s="6">
        <v>44973</v>
      </c>
      <c r="L84" s="7" t="s">
        <v>363</v>
      </c>
      <c r="M84" s="8">
        <v>44973</v>
      </c>
      <c r="N84" s="7" t="s">
        <v>363</v>
      </c>
      <c r="O84" s="6">
        <v>44933</v>
      </c>
      <c r="P84" s="5">
        <f t="shared" si="4"/>
        <v>40</v>
      </c>
      <c r="Q84" s="6"/>
      <c r="R84" s="6"/>
      <c r="S84" s="5" t="str">
        <f t="shared" si="5"/>
        <v/>
      </c>
      <c r="T84" s="5" t="str">
        <f t="shared" si="6"/>
        <v/>
      </c>
      <c r="U84" s="5" t="s">
        <v>35</v>
      </c>
      <c r="V84" s="5" t="s">
        <v>364</v>
      </c>
      <c r="W84" s="6">
        <v>44903</v>
      </c>
      <c r="X84" s="5" t="s">
        <v>365</v>
      </c>
      <c r="Y84" s="6">
        <v>44902</v>
      </c>
      <c r="Z84" s="5" t="s">
        <v>134</v>
      </c>
      <c r="AA84" s="5" t="s">
        <v>133</v>
      </c>
      <c r="AB84" s="5" t="s">
        <v>36</v>
      </c>
      <c r="AC84" s="10" t="str">
        <f t="shared" si="7"/>
        <v>1/2023</v>
      </c>
    </row>
    <row r="85" spans="1:29" ht="45" hidden="1" x14ac:dyDescent="0.25">
      <c r="A85" s="5" t="s">
        <v>129</v>
      </c>
      <c r="B85" s="5" t="s">
        <v>130</v>
      </c>
      <c r="C85" s="5" t="s">
        <v>32</v>
      </c>
      <c r="D85" s="5" t="s">
        <v>371</v>
      </c>
      <c r="E85" s="5" t="s">
        <v>135</v>
      </c>
      <c r="F85" s="5" t="s">
        <v>372</v>
      </c>
      <c r="G85" s="5" t="s">
        <v>2827</v>
      </c>
      <c r="H85" s="13" t="s">
        <v>139</v>
      </c>
      <c r="I85" s="5" t="s">
        <v>140</v>
      </c>
      <c r="J85" s="5" t="s">
        <v>373</v>
      </c>
      <c r="K85" s="6">
        <v>44972</v>
      </c>
      <c r="L85" s="7" t="s">
        <v>374</v>
      </c>
      <c r="M85" s="8">
        <v>44972</v>
      </c>
      <c r="N85" s="7" t="s">
        <v>374</v>
      </c>
      <c r="O85" s="6">
        <v>44952</v>
      </c>
      <c r="P85" s="5">
        <f t="shared" si="4"/>
        <v>20</v>
      </c>
      <c r="Q85" s="6"/>
      <c r="R85" s="6"/>
      <c r="S85" s="5" t="str">
        <f t="shared" si="5"/>
        <v/>
      </c>
      <c r="T85" s="5" t="str">
        <f t="shared" si="6"/>
        <v/>
      </c>
      <c r="U85" s="5" t="s">
        <v>35</v>
      </c>
      <c r="V85" s="5" t="s">
        <v>375</v>
      </c>
      <c r="W85" s="6">
        <v>44922</v>
      </c>
      <c r="X85" s="5" t="s">
        <v>376</v>
      </c>
      <c r="Y85" s="6">
        <v>44911</v>
      </c>
      <c r="Z85" s="5" t="s">
        <v>141</v>
      </c>
      <c r="AA85" s="5" t="s">
        <v>140</v>
      </c>
      <c r="AB85" s="5" t="s">
        <v>36</v>
      </c>
      <c r="AC85" s="10" t="str">
        <f t="shared" si="7"/>
        <v>1/2023</v>
      </c>
    </row>
    <row r="86" spans="1:29" ht="45" hidden="1" x14ac:dyDescent="0.25">
      <c r="A86" s="5" t="s">
        <v>129</v>
      </c>
      <c r="B86" s="5" t="s">
        <v>130</v>
      </c>
      <c r="C86" s="5" t="s">
        <v>32</v>
      </c>
      <c r="D86" s="5" t="s">
        <v>371</v>
      </c>
      <c r="E86" s="5" t="s">
        <v>135</v>
      </c>
      <c r="F86" s="5" t="s">
        <v>372</v>
      </c>
      <c r="G86" s="5" t="s">
        <v>2827</v>
      </c>
      <c r="H86" s="13" t="s">
        <v>139</v>
      </c>
      <c r="I86" s="5" t="s">
        <v>140</v>
      </c>
      <c r="J86" s="5" t="s">
        <v>373</v>
      </c>
      <c r="K86" s="6">
        <v>44972</v>
      </c>
      <c r="L86" s="7" t="s">
        <v>377</v>
      </c>
      <c r="M86" s="8">
        <v>44972</v>
      </c>
      <c r="N86" s="7" t="s">
        <v>377</v>
      </c>
      <c r="O86" s="6">
        <v>44952</v>
      </c>
      <c r="P86" s="5">
        <f t="shared" si="4"/>
        <v>20</v>
      </c>
      <c r="Q86" s="6"/>
      <c r="R86" s="6"/>
      <c r="S86" s="5" t="str">
        <f t="shared" si="5"/>
        <v/>
      </c>
      <c r="T86" s="5" t="str">
        <f t="shared" si="6"/>
        <v/>
      </c>
      <c r="U86" s="5" t="s">
        <v>35</v>
      </c>
      <c r="V86" s="5" t="s">
        <v>378</v>
      </c>
      <c r="W86" s="6">
        <v>44922</v>
      </c>
      <c r="X86" s="5" t="s">
        <v>379</v>
      </c>
      <c r="Y86" s="6">
        <v>44911</v>
      </c>
      <c r="Z86" s="5" t="s">
        <v>141</v>
      </c>
      <c r="AA86" s="5" t="s">
        <v>140</v>
      </c>
      <c r="AB86" s="5" t="s">
        <v>36</v>
      </c>
      <c r="AC86" s="10" t="str">
        <f t="shared" si="7"/>
        <v>1/2023</v>
      </c>
    </row>
    <row r="87" spans="1:29" ht="45" hidden="1" x14ac:dyDescent="0.25">
      <c r="A87" s="5" t="s">
        <v>129</v>
      </c>
      <c r="B87" s="5" t="s">
        <v>130</v>
      </c>
      <c r="C87" s="5" t="s">
        <v>32</v>
      </c>
      <c r="D87" s="5" t="s">
        <v>371</v>
      </c>
      <c r="E87" s="5" t="s">
        <v>135</v>
      </c>
      <c r="F87" s="5" t="s">
        <v>372</v>
      </c>
      <c r="G87" s="5" t="s">
        <v>2827</v>
      </c>
      <c r="H87" s="13" t="s">
        <v>139</v>
      </c>
      <c r="I87" s="5" t="s">
        <v>140</v>
      </c>
      <c r="J87" s="5" t="s">
        <v>373</v>
      </c>
      <c r="K87" s="6">
        <v>44972</v>
      </c>
      <c r="L87" s="7" t="s">
        <v>380</v>
      </c>
      <c r="M87" s="8">
        <v>44972</v>
      </c>
      <c r="N87" s="7" t="s">
        <v>380</v>
      </c>
      <c r="O87" s="6">
        <v>44949</v>
      </c>
      <c r="P87" s="5">
        <f t="shared" si="4"/>
        <v>23</v>
      </c>
      <c r="Q87" s="6"/>
      <c r="R87" s="6"/>
      <c r="S87" s="5" t="str">
        <f t="shared" si="5"/>
        <v/>
      </c>
      <c r="T87" s="5" t="str">
        <f t="shared" si="6"/>
        <v/>
      </c>
      <c r="U87" s="5" t="s">
        <v>35</v>
      </c>
      <c r="V87" s="5" t="s">
        <v>381</v>
      </c>
      <c r="W87" s="6">
        <v>44919</v>
      </c>
      <c r="X87" s="5" t="s">
        <v>382</v>
      </c>
      <c r="Y87" s="6">
        <v>44911</v>
      </c>
      <c r="Z87" s="5" t="s">
        <v>141</v>
      </c>
      <c r="AA87" s="5" t="s">
        <v>140</v>
      </c>
      <c r="AB87" s="5" t="s">
        <v>36</v>
      </c>
      <c r="AC87" s="10" t="str">
        <f t="shared" si="7"/>
        <v>1/2023</v>
      </c>
    </row>
    <row r="88" spans="1:29" ht="45" hidden="1" x14ac:dyDescent="0.25">
      <c r="A88" s="5" t="s">
        <v>129</v>
      </c>
      <c r="B88" s="5" t="s">
        <v>130</v>
      </c>
      <c r="C88" s="5" t="s">
        <v>32</v>
      </c>
      <c r="D88" s="5" t="s">
        <v>371</v>
      </c>
      <c r="E88" s="5" t="s">
        <v>135</v>
      </c>
      <c r="F88" s="5" t="s">
        <v>372</v>
      </c>
      <c r="G88" s="5" t="s">
        <v>2827</v>
      </c>
      <c r="H88" s="13" t="s">
        <v>139</v>
      </c>
      <c r="I88" s="5" t="s">
        <v>140</v>
      </c>
      <c r="J88" s="5" t="s">
        <v>373</v>
      </c>
      <c r="K88" s="6">
        <v>44972</v>
      </c>
      <c r="L88" s="7" t="s">
        <v>383</v>
      </c>
      <c r="M88" s="8">
        <v>44972</v>
      </c>
      <c r="N88" s="7" t="s">
        <v>383</v>
      </c>
      <c r="O88" s="6">
        <v>44947</v>
      </c>
      <c r="P88" s="5">
        <f t="shared" si="4"/>
        <v>25</v>
      </c>
      <c r="Q88" s="6"/>
      <c r="R88" s="6"/>
      <c r="S88" s="5" t="str">
        <f t="shared" si="5"/>
        <v/>
      </c>
      <c r="T88" s="5" t="str">
        <f t="shared" si="6"/>
        <v/>
      </c>
      <c r="U88" s="5" t="s">
        <v>35</v>
      </c>
      <c r="V88" s="5" t="s">
        <v>384</v>
      </c>
      <c r="W88" s="6">
        <v>44917</v>
      </c>
      <c r="X88" s="5" t="s">
        <v>385</v>
      </c>
      <c r="Y88" s="6">
        <v>44911</v>
      </c>
      <c r="Z88" s="5" t="s">
        <v>141</v>
      </c>
      <c r="AA88" s="5" t="s">
        <v>140</v>
      </c>
      <c r="AB88" s="5" t="s">
        <v>36</v>
      </c>
      <c r="AC88" s="10" t="str">
        <f t="shared" si="7"/>
        <v>1/2023</v>
      </c>
    </row>
    <row r="89" spans="1:29" ht="45" hidden="1" x14ac:dyDescent="0.25">
      <c r="A89" s="5" t="s">
        <v>129</v>
      </c>
      <c r="B89" s="5" t="s">
        <v>130</v>
      </c>
      <c r="C89" s="5" t="s">
        <v>32</v>
      </c>
      <c r="D89" s="5" t="s">
        <v>371</v>
      </c>
      <c r="E89" s="5" t="s">
        <v>135</v>
      </c>
      <c r="F89" s="5" t="s">
        <v>372</v>
      </c>
      <c r="G89" s="5" t="s">
        <v>2827</v>
      </c>
      <c r="H89" s="13" t="s">
        <v>139</v>
      </c>
      <c r="I89" s="5" t="s">
        <v>140</v>
      </c>
      <c r="J89" s="5" t="s">
        <v>373</v>
      </c>
      <c r="K89" s="6">
        <v>44972</v>
      </c>
      <c r="L89" s="7" t="s">
        <v>386</v>
      </c>
      <c r="M89" s="8">
        <v>44972</v>
      </c>
      <c r="N89" s="7" t="s">
        <v>386</v>
      </c>
      <c r="O89" s="6">
        <v>44947</v>
      </c>
      <c r="P89" s="5">
        <f t="shared" si="4"/>
        <v>25</v>
      </c>
      <c r="Q89" s="6"/>
      <c r="R89" s="6"/>
      <c r="S89" s="5" t="str">
        <f t="shared" si="5"/>
        <v/>
      </c>
      <c r="T89" s="5" t="str">
        <f t="shared" si="6"/>
        <v/>
      </c>
      <c r="U89" s="5" t="s">
        <v>35</v>
      </c>
      <c r="V89" s="5" t="s">
        <v>387</v>
      </c>
      <c r="W89" s="6">
        <v>44917</v>
      </c>
      <c r="X89" s="5" t="s">
        <v>388</v>
      </c>
      <c r="Y89" s="6">
        <v>44911</v>
      </c>
      <c r="Z89" s="5" t="s">
        <v>141</v>
      </c>
      <c r="AA89" s="5" t="s">
        <v>140</v>
      </c>
      <c r="AB89" s="5" t="s">
        <v>36</v>
      </c>
      <c r="AC89" s="10" t="str">
        <f t="shared" si="7"/>
        <v>1/2023</v>
      </c>
    </row>
    <row r="90" spans="1:29" ht="45" hidden="1" x14ac:dyDescent="0.25">
      <c r="A90" s="5" t="s">
        <v>129</v>
      </c>
      <c r="B90" s="5" t="s">
        <v>130</v>
      </c>
      <c r="C90" s="5" t="s">
        <v>32</v>
      </c>
      <c r="D90" s="5" t="s">
        <v>371</v>
      </c>
      <c r="E90" s="5" t="s">
        <v>135</v>
      </c>
      <c r="F90" s="5" t="s">
        <v>372</v>
      </c>
      <c r="G90" s="5" t="s">
        <v>2827</v>
      </c>
      <c r="H90" s="13" t="s">
        <v>139</v>
      </c>
      <c r="I90" s="5" t="s">
        <v>140</v>
      </c>
      <c r="J90" s="5" t="s">
        <v>373</v>
      </c>
      <c r="K90" s="6">
        <v>44972</v>
      </c>
      <c r="L90" s="7" t="s">
        <v>389</v>
      </c>
      <c r="M90" s="8">
        <v>44972</v>
      </c>
      <c r="N90" s="7" t="s">
        <v>389</v>
      </c>
      <c r="O90" s="6">
        <v>44947</v>
      </c>
      <c r="P90" s="5">
        <f t="shared" si="4"/>
        <v>25</v>
      </c>
      <c r="Q90" s="6"/>
      <c r="R90" s="6"/>
      <c r="S90" s="5" t="str">
        <f t="shared" si="5"/>
        <v/>
      </c>
      <c r="T90" s="5" t="str">
        <f t="shared" si="6"/>
        <v/>
      </c>
      <c r="U90" s="5" t="s">
        <v>35</v>
      </c>
      <c r="V90" s="5" t="s">
        <v>390</v>
      </c>
      <c r="W90" s="6">
        <v>44917</v>
      </c>
      <c r="X90" s="5" t="s">
        <v>391</v>
      </c>
      <c r="Y90" s="6">
        <v>44911</v>
      </c>
      <c r="Z90" s="5" t="s">
        <v>141</v>
      </c>
      <c r="AA90" s="5" t="s">
        <v>140</v>
      </c>
      <c r="AB90" s="5" t="s">
        <v>36</v>
      </c>
      <c r="AC90" s="10" t="str">
        <f t="shared" si="7"/>
        <v>1/2023</v>
      </c>
    </row>
    <row r="91" spans="1:29" ht="45" hidden="1" x14ac:dyDescent="0.25">
      <c r="A91" s="5" t="s">
        <v>129</v>
      </c>
      <c r="B91" s="5" t="s">
        <v>130</v>
      </c>
      <c r="C91" s="5" t="s">
        <v>32</v>
      </c>
      <c r="D91" s="5" t="s">
        <v>360</v>
      </c>
      <c r="E91" s="5" t="s">
        <v>131</v>
      </c>
      <c r="F91" s="5" t="s">
        <v>361</v>
      </c>
      <c r="G91" s="5" t="s">
        <v>2827</v>
      </c>
      <c r="H91" s="13" t="s">
        <v>132</v>
      </c>
      <c r="I91" s="5" t="s">
        <v>133</v>
      </c>
      <c r="J91" s="5" t="s">
        <v>362</v>
      </c>
      <c r="K91" s="6">
        <v>44973</v>
      </c>
      <c r="L91" s="7" t="s">
        <v>392</v>
      </c>
      <c r="M91" s="8">
        <v>44973</v>
      </c>
      <c r="N91" s="7" t="s">
        <v>392</v>
      </c>
      <c r="O91" s="6">
        <v>44953</v>
      </c>
      <c r="P91" s="5">
        <f t="shared" si="4"/>
        <v>20</v>
      </c>
      <c r="Q91" s="6"/>
      <c r="R91" s="6"/>
      <c r="S91" s="5" t="str">
        <f t="shared" si="5"/>
        <v/>
      </c>
      <c r="T91" s="5" t="str">
        <f t="shared" si="6"/>
        <v/>
      </c>
      <c r="U91" s="5" t="s">
        <v>35</v>
      </c>
      <c r="V91" s="5" t="s">
        <v>393</v>
      </c>
      <c r="W91" s="6">
        <v>44923</v>
      </c>
      <c r="X91" s="5" t="s">
        <v>394</v>
      </c>
      <c r="Y91" s="6">
        <v>44922</v>
      </c>
      <c r="Z91" s="5" t="s">
        <v>134</v>
      </c>
      <c r="AA91" s="5" t="s">
        <v>133</v>
      </c>
      <c r="AB91" s="5" t="s">
        <v>36</v>
      </c>
      <c r="AC91" s="10" t="str">
        <f t="shared" si="7"/>
        <v>1/2023</v>
      </c>
    </row>
    <row r="92" spans="1:29" ht="45" hidden="1" x14ac:dyDescent="0.25">
      <c r="A92" s="5" t="s">
        <v>129</v>
      </c>
      <c r="B92" s="5" t="s">
        <v>130</v>
      </c>
      <c r="C92" s="5" t="s">
        <v>32</v>
      </c>
      <c r="D92" s="5" t="s">
        <v>360</v>
      </c>
      <c r="E92" s="5" t="s">
        <v>131</v>
      </c>
      <c r="F92" s="5" t="s">
        <v>361</v>
      </c>
      <c r="G92" s="5" t="s">
        <v>2827</v>
      </c>
      <c r="H92" s="13" t="s">
        <v>132</v>
      </c>
      <c r="I92" s="5" t="s">
        <v>133</v>
      </c>
      <c r="J92" s="5" t="s">
        <v>362</v>
      </c>
      <c r="K92" s="6">
        <v>44973</v>
      </c>
      <c r="L92" s="7" t="s">
        <v>438</v>
      </c>
      <c r="M92" s="8">
        <v>44973</v>
      </c>
      <c r="N92" s="7" t="s">
        <v>438</v>
      </c>
      <c r="O92" s="6">
        <v>44965</v>
      </c>
      <c r="P92" s="5">
        <f t="shared" si="4"/>
        <v>8</v>
      </c>
      <c r="Q92" s="6"/>
      <c r="R92" s="6"/>
      <c r="S92" s="5" t="str">
        <f t="shared" si="5"/>
        <v/>
      </c>
      <c r="T92" s="5" t="str">
        <f t="shared" si="6"/>
        <v/>
      </c>
      <c r="U92" s="5" t="s">
        <v>35</v>
      </c>
      <c r="V92" s="5" t="s">
        <v>439</v>
      </c>
      <c r="W92" s="6">
        <v>44935</v>
      </c>
      <c r="X92" s="5" t="s">
        <v>440</v>
      </c>
      <c r="Y92" s="6">
        <v>44935</v>
      </c>
      <c r="Z92" s="5" t="s">
        <v>134</v>
      </c>
      <c r="AA92" s="5" t="s">
        <v>133</v>
      </c>
      <c r="AB92" s="5" t="s">
        <v>36</v>
      </c>
      <c r="AC92" s="10" t="str">
        <f t="shared" si="7"/>
        <v>1/2023</v>
      </c>
    </row>
    <row r="93" spans="1:29" ht="45" hidden="1" x14ac:dyDescent="0.25">
      <c r="A93" s="5" t="s">
        <v>129</v>
      </c>
      <c r="B93" s="5" t="s">
        <v>130</v>
      </c>
      <c r="C93" s="5" t="s">
        <v>32</v>
      </c>
      <c r="D93" s="5" t="s">
        <v>441</v>
      </c>
      <c r="E93" s="5" t="s">
        <v>136</v>
      </c>
      <c r="F93" s="5" t="s">
        <v>442</v>
      </c>
      <c r="G93" s="5" t="s">
        <v>2827</v>
      </c>
      <c r="H93" s="13" t="s">
        <v>137</v>
      </c>
      <c r="I93" s="5" t="s">
        <v>138</v>
      </c>
      <c r="J93" s="5" t="s">
        <v>443</v>
      </c>
      <c r="K93" s="6">
        <v>44972</v>
      </c>
      <c r="L93" s="7" t="s">
        <v>444</v>
      </c>
      <c r="M93" s="9">
        <v>44972</v>
      </c>
      <c r="N93" s="7" t="s">
        <v>444</v>
      </c>
      <c r="O93" s="6">
        <v>44973</v>
      </c>
      <c r="P93" s="5">
        <f t="shared" si="4"/>
        <v>-1</v>
      </c>
      <c r="Q93" s="6"/>
      <c r="R93" s="6"/>
      <c r="S93" s="5" t="str">
        <f t="shared" si="5"/>
        <v/>
      </c>
      <c r="T93" s="5" t="str">
        <f t="shared" si="6"/>
        <v/>
      </c>
      <c r="U93" s="5" t="s">
        <v>35</v>
      </c>
      <c r="V93" s="5" t="s">
        <v>445</v>
      </c>
      <c r="W93" s="6">
        <v>44943</v>
      </c>
      <c r="X93" s="5" t="s">
        <v>446</v>
      </c>
      <c r="Y93" s="6">
        <v>44938</v>
      </c>
      <c r="Z93" s="5" t="s">
        <v>137</v>
      </c>
      <c r="AA93" s="5" t="s">
        <v>138</v>
      </c>
      <c r="AB93" s="5" t="s">
        <v>36</v>
      </c>
      <c r="AC93" s="10" t="str">
        <f t="shared" si="7"/>
        <v>1/2023</v>
      </c>
    </row>
    <row r="94" spans="1:29" ht="45" hidden="1" x14ac:dyDescent="0.25">
      <c r="A94" s="5" t="s">
        <v>129</v>
      </c>
      <c r="B94" s="5" t="s">
        <v>130</v>
      </c>
      <c r="C94" s="5" t="s">
        <v>32</v>
      </c>
      <c r="D94" s="5" t="s">
        <v>441</v>
      </c>
      <c r="E94" s="5" t="s">
        <v>136</v>
      </c>
      <c r="F94" s="5" t="s">
        <v>442</v>
      </c>
      <c r="G94" s="5" t="s">
        <v>2827</v>
      </c>
      <c r="H94" s="13" t="s">
        <v>137</v>
      </c>
      <c r="I94" s="5" t="s">
        <v>138</v>
      </c>
      <c r="J94" s="5" t="s">
        <v>443</v>
      </c>
      <c r="K94" s="6">
        <v>44972</v>
      </c>
      <c r="L94" s="7" t="s">
        <v>447</v>
      </c>
      <c r="M94" s="9">
        <v>44972</v>
      </c>
      <c r="N94" s="7" t="s">
        <v>447</v>
      </c>
      <c r="O94" s="6">
        <v>44972</v>
      </c>
      <c r="P94" s="5">
        <f t="shared" si="4"/>
        <v>0</v>
      </c>
      <c r="Q94" s="6"/>
      <c r="R94" s="6"/>
      <c r="S94" s="5" t="str">
        <f t="shared" si="5"/>
        <v/>
      </c>
      <c r="T94" s="5" t="str">
        <f t="shared" si="6"/>
        <v/>
      </c>
      <c r="U94" s="5" t="s">
        <v>35</v>
      </c>
      <c r="V94" s="5" t="s">
        <v>448</v>
      </c>
      <c r="W94" s="6">
        <v>44942</v>
      </c>
      <c r="X94" s="5" t="s">
        <v>449</v>
      </c>
      <c r="Y94" s="6">
        <v>44938</v>
      </c>
      <c r="Z94" s="5" t="s">
        <v>137</v>
      </c>
      <c r="AA94" s="5" t="s">
        <v>138</v>
      </c>
      <c r="AB94" s="5" t="s">
        <v>36</v>
      </c>
      <c r="AC94" s="10" t="str">
        <f t="shared" si="7"/>
        <v>1/2023</v>
      </c>
    </row>
    <row r="95" spans="1:29" ht="45" hidden="1" x14ac:dyDescent="0.25">
      <c r="A95" s="5" t="s">
        <v>129</v>
      </c>
      <c r="B95" s="5" t="s">
        <v>130</v>
      </c>
      <c r="C95" s="5" t="s">
        <v>32</v>
      </c>
      <c r="D95" s="5" t="s">
        <v>371</v>
      </c>
      <c r="E95" s="5" t="s">
        <v>135</v>
      </c>
      <c r="F95" s="5" t="s">
        <v>372</v>
      </c>
      <c r="G95" s="5" t="s">
        <v>2827</v>
      </c>
      <c r="H95" s="13" t="s">
        <v>139</v>
      </c>
      <c r="I95" s="5" t="s">
        <v>140</v>
      </c>
      <c r="J95" s="5" t="s">
        <v>373</v>
      </c>
      <c r="K95" s="6">
        <v>44972</v>
      </c>
      <c r="L95" s="7" t="s">
        <v>450</v>
      </c>
      <c r="M95" s="8">
        <v>44972</v>
      </c>
      <c r="N95" s="7" t="s">
        <v>450</v>
      </c>
      <c r="O95" s="6">
        <v>44973</v>
      </c>
      <c r="P95" s="5">
        <f t="shared" si="4"/>
        <v>-1</v>
      </c>
      <c r="Q95" s="6"/>
      <c r="R95" s="6"/>
      <c r="S95" s="5" t="str">
        <f t="shared" si="5"/>
        <v/>
      </c>
      <c r="T95" s="5" t="str">
        <f t="shared" si="6"/>
        <v/>
      </c>
      <c r="U95" s="5" t="s">
        <v>35</v>
      </c>
      <c r="V95" s="5" t="s">
        <v>451</v>
      </c>
      <c r="W95" s="6">
        <v>44943</v>
      </c>
      <c r="X95" s="5" t="s">
        <v>452</v>
      </c>
      <c r="Y95" s="6">
        <v>44939</v>
      </c>
      <c r="Z95" s="5" t="s">
        <v>141</v>
      </c>
      <c r="AA95" s="5" t="s">
        <v>140</v>
      </c>
      <c r="AB95" s="5" t="s">
        <v>36</v>
      </c>
      <c r="AC95" s="10" t="str">
        <f t="shared" si="7"/>
        <v>1/2023</v>
      </c>
    </row>
    <row r="96" spans="1:29" ht="45" hidden="1" x14ac:dyDescent="0.25">
      <c r="A96" s="5" t="s">
        <v>129</v>
      </c>
      <c r="B96" s="5" t="s">
        <v>130</v>
      </c>
      <c r="C96" s="5" t="s">
        <v>32</v>
      </c>
      <c r="D96" s="5" t="s">
        <v>371</v>
      </c>
      <c r="E96" s="5" t="s">
        <v>135</v>
      </c>
      <c r="F96" s="5" t="s">
        <v>372</v>
      </c>
      <c r="G96" s="5" t="s">
        <v>2827</v>
      </c>
      <c r="H96" s="13" t="s">
        <v>139</v>
      </c>
      <c r="I96" s="5" t="s">
        <v>140</v>
      </c>
      <c r="J96" s="5" t="s">
        <v>373</v>
      </c>
      <c r="K96" s="6">
        <v>44972</v>
      </c>
      <c r="L96" s="7" t="s">
        <v>453</v>
      </c>
      <c r="M96" s="8">
        <v>44972</v>
      </c>
      <c r="N96" s="7" t="s">
        <v>453</v>
      </c>
      <c r="O96" s="6">
        <v>44973</v>
      </c>
      <c r="P96" s="5">
        <f t="shared" si="4"/>
        <v>-1</v>
      </c>
      <c r="Q96" s="6"/>
      <c r="R96" s="6"/>
      <c r="S96" s="5" t="str">
        <f t="shared" si="5"/>
        <v/>
      </c>
      <c r="T96" s="5" t="str">
        <f t="shared" si="6"/>
        <v/>
      </c>
      <c r="U96" s="5" t="s">
        <v>35</v>
      </c>
      <c r="V96" s="5" t="s">
        <v>454</v>
      </c>
      <c r="W96" s="6">
        <v>44943</v>
      </c>
      <c r="X96" s="5" t="s">
        <v>455</v>
      </c>
      <c r="Y96" s="6">
        <v>44939</v>
      </c>
      <c r="Z96" s="5" t="s">
        <v>141</v>
      </c>
      <c r="AA96" s="5" t="s">
        <v>140</v>
      </c>
      <c r="AB96" s="5" t="s">
        <v>36</v>
      </c>
      <c r="AC96" s="10" t="str">
        <f t="shared" si="7"/>
        <v>1/2023</v>
      </c>
    </row>
    <row r="97" spans="1:29" ht="45" hidden="1" x14ac:dyDescent="0.25">
      <c r="A97" s="5" t="s">
        <v>129</v>
      </c>
      <c r="B97" s="5" t="s">
        <v>130</v>
      </c>
      <c r="C97" s="5" t="s">
        <v>32</v>
      </c>
      <c r="D97" s="5" t="s">
        <v>371</v>
      </c>
      <c r="E97" s="5" t="s">
        <v>135</v>
      </c>
      <c r="F97" s="5" t="s">
        <v>372</v>
      </c>
      <c r="G97" s="5" t="s">
        <v>2827</v>
      </c>
      <c r="H97" s="13" t="s">
        <v>139</v>
      </c>
      <c r="I97" s="5" t="s">
        <v>140</v>
      </c>
      <c r="J97" s="5" t="s">
        <v>373</v>
      </c>
      <c r="K97" s="6">
        <v>44972</v>
      </c>
      <c r="L97" s="7" t="s">
        <v>456</v>
      </c>
      <c r="M97" s="8">
        <v>44972</v>
      </c>
      <c r="N97" s="7" t="s">
        <v>456</v>
      </c>
      <c r="O97" s="6">
        <v>44973</v>
      </c>
      <c r="P97" s="5">
        <f t="shared" si="4"/>
        <v>-1</v>
      </c>
      <c r="Q97" s="6"/>
      <c r="R97" s="6"/>
      <c r="S97" s="5" t="str">
        <f t="shared" si="5"/>
        <v/>
      </c>
      <c r="T97" s="5" t="str">
        <f t="shared" si="6"/>
        <v/>
      </c>
      <c r="U97" s="5" t="s">
        <v>35</v>
      </c>
      <c r="V97" s="5" t="s">
        <v>457</v>
      </c>
      <c r="W97" s="6">
        <v>44943</v>
      </c>
      <c r="X97" s="5" t="s">
        <v>458</v>
      </c>
      <c r="Y97" s="6">
        <v>44939</v>
      </c>
      <c r="Z97" s="5" t="s">
        <v>141</v>
      </c>
      <c r="AA97" s="5" t="s">
        <v>140</v>
      </c>
      <c r="AB97" s="5" t="s">
        <v>36</v>
      </c>
      <c r="AC97" s="10" t="str">
        <f t="shared" si="7"/>
        <v>1/2023</v>
      </c>
    </row>
    <row r="98" spans="1:29" ht="45" hidden="1" x14ac:dyDescent="0.25">
      <c r="A98" s="5" t="s">
        <v>129</v>
      </c>
      <c r="B98" s="5" t="s">
        <v>130</v>
      </c>
      <c r="C98" s="5" t="s">
        <v>32</v>
      </c>
      <c r="D98" s="5" t="s">
        <v>371</v>
      </c>
      <c r="E98" s="5" t="s">
        <v>135</v>
      </c>
      <c r="F98" s="5" t="s">
        <v>372</v>
      </c>
      <c r="G98" s="5" t="s">
        <v>2827</v>
      </c>
      <c r="H98" s="13" t="s">
        <v>139</v>
      </c>
      <c r="I98" s="5" t="s">
        <v>140</v>
      </c>
      <c r="J98" s="5" t="s">
        <v>373</v>
      </c>
      <c r="K98" s="6">
        <v>44972</v>
      </c>
      <c r="L98" s="7" t="s">
        <v>459</v>
      </c>
      <c r="M98" s="8">
        <v>44972</v>
      </c>
      <c r="N98" s="7" t="s">
        <v>459</v>
      </c>
      <c r="O98" s="6">
        <v>44973</v>
      </c>
      <c r="P98" s="5">
        <f t="shared" si="4"/>
        <v>-1</v>
      </c>
      <c r="Q98" s="6"/>
      <c r="R98" s="6"/>
      <c r="S98" s="5" t="str">
        <f t="shared" si="5"/>
        <v/>
      </c>
      <c r="T98" s="5" t="str">
        <f t="shared" si="6"/>
        <v/>
      </c>
      <c r="U98" s="5" t="s">
        <v>35</v>
      </c>
      <c r="V98" s="5" t="s">
        <v>460</v>
      </c>
      <c r="W98" s="6">
        <v>44943</v>
      </c>
      <c r="X98" s="5" t="s">
        <v>461</v>
      </c>
      <c r="Y98" s="6">
        <v>44939</v>
      </c>
      <c r="Z98" s="5" t="s">
        <v>141</v>
      </c>
      <c r="AA98" s="5" t="s">
        <v>140</v>
      </c>
      <c r="AB98" s="5" t="s">
        <v>36</v>
      </c>
      <c r="AC98" s="10" t="str">
        <f t="shared" si="7"/>
        <v>1/2023</v>
      </c>
    </row>
    <row r="99" spans="1:29" ht="45" hidden="1" x14ac:dyDescent="0.25">
      <c r="A99" s="5" t="s">
        <v>129</v>
      </c>
      <c r="B99" s="5" t="s">
        <v>130</v>
      </c>
      <c r="C99" s="5" t="s">
        <v>32</v>
      </c>
      <c r="D99" s="5" t="s">
        <v>371</v>
      </c>
      <c r="E99" s="5" t="s">
        <v>135</v>
      </c>
      <c r="F99" s="5" t="s">
        <v>372</v>
      </c>
      <c r="G99" s="5" t="s">
        <v>2827</v>
      </c>
      <c r="H99" s="13" t="s">
        <v>139</v>
      </c>
      <c r="I99" s="5" t="s">
        <v>140</v>
      </c>
      <c r="J99" s="5" t="s">
        <v>373</v>
      </c>
      <c r="K99" s="6">
        <v>44972</v>
      </c>
      <c r="L99" s="7" t="s">
        <v>462</v>
      </c>
      <c r="M99" s="8">
        <v>44972</v>
      </c>
      <c r="N99" s="7" t="s">
        <v>462</v>
      </c>
      <c r="O99" s="6">
        <v>44973</v>
      </c>
      <c r="P99" s="5">
        <f t="shared" si="4"/>
        <v>-1</v>
      </c>
      <c r="Q99" s="6"/>
      <c r="R99" s="6"/>
      <c r="S99" s="5" t="str">
        <f t="shared" si="5"/>
        <v/>
      </c>
      <c r="T99" s="5" t="str">
        <f t="shared" si="6"/>
        <v/>
      </c>
      <c r="U99" s="5" t="s">
        <v>35</v>
      </c>
      <c r="V99" s="5" t="s">
        <v>463</v>
      </c>
      <c r="W99" s="6">
        <v>44943</v>
      </c>
      <c r="X99" s="5" t="s">
        <v>464</v>
      </c>
      <c r="Y99" s="6">
        <v>44939</v>
      </c>
      <c r="Z99" s="5" t="s">
        <v>141</v>
      </c>
      <c r="AA99" s="5" t="s">
        <v>140</v>
      </c>
      <c r="AB99" s="5" t="s">
        <v>36</v>
      </c>
      <c r="AC99" s="10" t="str">
        <f t="shared" si="7"/>
        <v>1/2023</v>
      </c>
    </row>
    <row r="100" spans="1:29" ht="45" hidden="1" x14ac:dyDescent="0.25">
      <c r="A100" s="5" t="s">
        <v>129</v>
      </c>
      <c r="B100" s="5" t="s">
        <v>130</v>
      </c>
      <c r="C100" s="5" t="s">
        <v>32</v>
      </c>
      <c r="D100" s="5" t="s">
        <v>371</v>
      </c>
      <c r="E100" s="5" t="s">
        <v>135</v>
      </c>
      <c r="F100" s="5" t="s">
        <v>372</v>
      </c>
      <c r="G100" s="5" t="s">
        <v>2827</v>
      </c>
      <c r="H100" s="13" t="s">
        <v>139</v>
      </c>
      <c r="I100" s="5" t="s">
        <v>140</v>
      </c>
      <c r="J100" s="5" t="s">
        <v>373</v>
      </c>
      <c r="K100" s="6">
        <v>44972</v>
      </c>
      <c r="L100" s="7" t="s">
        <v>465</v>
      </c>
      <c r="M100" s="8">
        <v>44972</v>
      </c>
      <c r="N100" s="7" t="s">
        <v>465</v>
      </c>
      <c r="O100" s="6">
        <v>44973</v>
      </c>
      <c r="P100" s="5">
        <f t="shared" si="4"/>
        <v>-1</v>
      </c>
      <c r="Q100" s="6"/>
      <c r="R100" s="6"/>
      <c r="S100" s="5" t="str">
        <f t="shared" si="5"/>
        <v/>
      </c>
      <c r="T100" s="5" t="str">
        <f t="shared" si="6"/>
        <v/>
      </c>
      <c r="U100" s="5" t="s">
        <v>35</v>
      </c>
      <c r="V100" s="5" t="s">
        <v>466</v>
      </c>
      <c r="W100" s="6">
        <v>44943</v>
      </c>
      <c r="X100" s="5" t="s">
        <v>467</v>
      </c>
      <c r="Y100" s="6">
        <v>44939</v>
      </c>
      <c r="Z100" s="5" t="s">
        <v>141</v>
      </c>
      <c r="AA100" s="5" t="s">
        <v>140</v>
      </c>
      <c r="AB100" s="5" t="s">
        <v>36</v>
      </c>
      <c r="AC100" s="10" t="str">
        <f t="shared" si="7"/>
        <v>1/2023</v>
      </c>
    </row>
    <row r="101" spans="1:29" ht="45" hidden="1" x14ac:dyDescent="0.25">
      <c r="A101" s="5" t="s">
        <v>129</v>
      </c>
      <c r="B101" s="5" t="s">
        <v>130</v>
      </c>
      <c r="C101" s="5" t="s">
        <v>32</v>
      </c>
      <c r="D101" s="5" t="s">
        <v>360</v>
      </c>
      <c r="E101" s="5" t="s">
        <v>131</v>
      </c>
      <c r="F101" s="5" t="s">
        <v>361</v>
      </c>
      <c r="G101" s="5" t="s">
        <v>2827</v>
      </c>
      <c r="H101" s="13" t="s">
        <v>132</v>
      </c>
      <c r="I101" s="5" t="s">
        <v>133</v>
      </c>
      <c r="J101" s="5" t="s">
        <v>362</v>
      </c>
      <c r="K101" s="6">
        <v>44973</v>
      </c>
      <c r="L101" s="7" t="s">
        <v>468</v>
      </c>
      <c r="M101" s="8">
        <v>44973</v>
      </c>
      <c r="N101" s="7" t="s">
        <v>468</v>
      </c>
      <c r="O101" s="6">
        <v>44983</v>
      </c>
      <c r="P101" s="5">
        <f t="shared" si="4"/>
        <v>-10</v>
      </c>
      <c r="Q101" s="6"/>
      <c r="R101" s="6"/>
      <c r="S101" s="5" t="str">
        <f t="shared" si="5"/>
        <v/>
      </c>
      <c r="T101" s="5" t="str">
        <f t="shared" si="6"/>
        <v/>
      </c>
      <c r="U101" s="5" t="s">
        <v>35</v>
      </c>
      <c r="V101" s="5" t="s">
        <v>469</v>
      </c>
      <c r="W101" s="6">
        <v>44953</v>
      </c>
      <c r="X101" s="5" t="s">
        <v>470</v>
      </c>
      <c r="Y101" s="6">
        <v>44953</v>
      </c>
      <c r="Z101" s="5" t="s">
        <v>134</v>
      </c>
      <c r="AA101" s="5" t="s">
        <v>133</v>
      </c>
      <c r="AB101" s="5" t="s">
        <v>36</v>
      </c>
      <c r="AC101" s="10" t="str">
        <f t="shared" si="7"/>
        <v>1/2023</v>
      </c>
    </row>
    <row r="102" spans="1:29" ht="45" hidden="1" x14ac:dyDescent="0.25">
      <c r="A102" s="5" t="s">
        <v>129</v>
      </c>
      <c r="B102" s="5" t="s">
        <v>130</v>
      </c>
      <c r="C102" s="5" t="s">
        <v>32</v>
      </c>
      <c r="D102" s="5" t="s">
        <v>360</v>
      </c>
      <c r="E102" s="5" t="s">
        <v>131</v>
      </c>
      <c r="F102" s="5" t="s">
        <v>361</v>
      </c>
      <c r="G102" s="5" t="s">
        <v>2827</v>
      </c>
      <c r="H102" s="13" t="s">
        <v>132</v>
      </c>
      <c r="I102" s="5" t="s">
        <v>133</v>
      </c>
      <c r="J102" s="5" t="s">
        <v>362</v>
      </c>
      <c r="K102" s="6">
        <v>44973</v>
      </c>
      <c r="L102" s="7" t="s">
        <v>471</v>
      </c>
      <c r="M102" s="8">
        <v>44973</v>
      </c>
      <c r="N102" s="7" t="s">
        <v>471</v>
      </c>
      <c r="O102" s="6">
        <v>44996</v>
      </c>
      <c r="P102" s="5">
        <f t="shared" si="4"/>
        <v>-23</v>
      </c>
      <c r="Q102" s="6"/>
      <c r="R102" s="6"/>
      <c r="S102" s="5" t="str">
        <f t="shared" si="5"/>
        <v/>
      </c>
      <c r="T102" s="5" t="str">
        <f t="shared" si="6"/>
        <v/>
      </c>
      <c r="U102" s="5" t="s">
        <v>35</v>
      </c>
      <c r="V102" s="5" t="s">
        <v>472</v>
      </c>
      <c r="W102" s="6">
        <v>44966</v>
      </c>
      <c r="X102" s="5" t="s">
        <v>473</v>
      </c>
      <c r="Y102" s="6">
        <v>44964</v>
      </c>
      <c r="Z102" s="5" t="s">
        <v>134</v>
      </c>
      <c r="AA102" s="5" t="s">
        <v>133</v>
      </c>
      <c r="AB102" s="5" t="s">
        <v>36</v>
      </c>
      <c r="AC102" s="10" t="str">
        <f t="shared" si="7"/>
        <v>1/2023</v>
      </c>
    </row>
    <row r="103" spans="1:29" ht="45" hidden="1" x14ac:dyDescent="0.25">
      <c r="A103" s="5" t="s">
        <v>129</v>
      </c>
      <c r="B103" s="5" t="s">
        <v>130</v>
      </c>
      <c r="C103" s="5" t="s">
        <v>32</v>
      </c>
      <c r="D103" s="5" t="s">
        <v>474</v>
      </c>
      <c r="E103" s="5" t="s">
        <v>131</v>
      </c>
      <c r="F103" s="5" t="s">
        <v>475</v>
      </c>
      <c r="G103" s="5" t="s">
        <v>2827</v>
      </c>
      <c r="H103" s="13" t="s">
        <v>132</v>
      </c>
      <c r="I103" s="5" t="s">
        <v>133</v>
      </c>
      <c r="J103" s="5" t="s">
        <v>476</v>
      </c>
      <c r="K103" s="6">
        <v>45008</v>
      </c>
      <c r="L103" s="7" t="s">
        <v>477</v>
      </c>
      <c r="M103" s="8">
        <v>45008</v>
      </c>
      <c r="N103" s="7" t="s">
        <v>477</v>
      </c>
      <c r="O103" s="6">
        <v>45014</v>
      </c>
      <c r="P103" s="5">
        <f t="shared" si="4"/>
        <v>-6</v>
      </c>
      <c r="Q103" s="6"/>
      <c r="R103" s="6"/>
      <c r="S103" s="5" t="str">
        <f t="shared" si="5"/>
        <v/>
      </c>
      <c r="T103" s="5" t="str">
        <f t="shared" si="6"/>
        <v/>
      </c>
      <c r="U103" s="5" t="s">
        <v>35</v>
      </c>
      <c r="V103" s="5" t="s">
        <v>478</v>
      </c>
      <c r="W103" s="6">
        <v>44984</v>
      </c>
      <c r="X103" s="5" t="s">
        <v>479</v>
      </c>
      <c r="Y103" s="6">
        <v>44984</v>
      </c>
      <c r="Z103" s="5" t="s">
        <v>134</v>
      </c>
      <c r="AA103" s="5" t="s">
        <v>133</v>
      </c>
      <c r="AB103" s="5" t="s">
        <v>36</v>
      </c>
      <c r="AC103" s="10" t="str">
        <f t="shared" si="7"/>
        <v>1/2023</v>
      </c>
    </row>
    <row r="104" spans="1:29" ht="45" hidden="1" x14ac:dyDescent="0.25">
      <c r="A104" s="5" t="s">
        <v>129</v>
      </c>
      <c r="B104" s="5" t="s">
        <v>130</v>
      </c>
      <c r="C104" s="5" t="s">
        <v>32</v>
      </c>
      <c r="D104" s="5" t="s">
        <v>480</v>
      </c>
      <c r="E104" s="5" t="s">
        <v>135</v>
      </c>
      <c r="F104" s="5" t="s">
        <v>481</v>
      </c>
      <c r="G104" s="5" t="s">
        <v>2827</v>
      </c>
      <c r="H104" s="13" t="s">
        <v>139</v>
      </c>
      <c r="I104" s="5" t="s">
        <v>140</v>
      </c>
      <c r="J104" s="5" t="s">
        <v>482</v>
      </c>
      <c r="K104" s="6">
        <v>45005</v>
      </c>
      <c r="L104" s="7" t="s">
        <v>483</v>
      </c>
      <c r="M104" s="8">
        <v>45005</v>
      </c>
      <c r="N104" s="7" t="s">
        <v>483</v>
      </c>
      <c r="O104" s="6">
        <v>45015</v>
      </c>
      <c r="P104" s="5">
        <f t="shared" si="4"/>
        <v>-10</v>
      </c>
      <c r="Q104" s="6"/>
      <c r="R104" s="6"/>
      <c r="S104" s="5" t="str">
        <f t="shared" si="5"/>
        <v/>
      </c>
      <c r="T104" s="5" t="str">
        <f t="shared" si="6"/>
        <v/>
      </c>
      <c r="U104" s="5" t="s">
        <v>35</v>
      </c>
      <c r="V104" s="5" t="s">
        <v>484</v>
      </c>
      <c r="W104" s="6">
        <v>44985</v>
      </c>
      <c r="X104" s="5" t="s">
        <v>485</v>
      </c>
      <c r="Y104" s="6">
        <v>44981</v>
      </c>
      <c r="Z104" s="5" t="s">
        <v>141</v>
      </c>
      <c r="AA104" s="5" t="s">
        <v>140</v>
      </c>
      <c r="AB104" s="5" t="s">
        <v>36</v>
      </c>
      <c r="AC104" s="10" t="str">
        <f t="shared" si="7"/>
        <v>1/2023</v>
      </c>
    </row>
    <row r="105" spans="1:29" ht="45" hidden="1" x14ac:dyDescent="0.25">
      <c r="A105" s="5" t="s">
        <v>129</v>
      </c>
      <c r="B105" s="5" t="s">
        <v>130</v>
      </c>
      <c r="C105" s="5" t="s">
        <v>32</v>
      </c>
      <c r="D105" s="5" t="s">
        <v>480</v>
      </c>
      <c r="E105" s="5" t="s">
        <v>135</v>
      </c>
      <c r="F105" s="5" t="s">
        <v>481</v>
      </c>
      <c r="G105" s="5" t="s">
        <v>2827</v>
      </c>
      <c r="H105" s="13" t="s">
        <v>139</v>
      </c>
      <c r="I105" s="5" t="s">
        <v>140</v>
      </c>
      <c r="J105" s="5" t="s">
        <v>482</v>
      </c>
      <c r="K105" s="6">
        <v>45005</v>
      </c>
      <c r="L105" s="7" t="s">
        <v>486</v>
      </c>
      <c r="M105" s="8">
        <v>45005</v>
      </c>
      <c r="N105" s="7" t="s">
        <v>486</v>
      </c>
      <c r="O105" s="6">
        <v>45015</v>
      </c>
      <c r="P105" s="5">
        <f t="shared" si="4"/>
        <v>-10</v>
      </c>
      <c r="Q105" s="6"/>
      <c r="R105" s="6"/>
      <c r="S105" s="5" t="str">
        <f t="shared" si="5"/>
        <v/>
      </c>
      <c r="T105" s="5" t="str">
        <f t="shared" si="6"/>
        <v/>
      </c>
      <c r="U105" s="5" t="s">
        <v>35</v>
      </c>
      <c r="V105" s="5" t="s">
        <v>487</v>
      </c>
      <c r="W105" s="6">
        <v>44985</v>
      </c>
      <c r="X105" s="5" t="s">
        <v>488</v>
      </c>
      <c r="Y105" s="6">
        <v>44981</v>
      </c>
      <c r="Z105" s="5" t="s">
        <v>141</v>
      </c>
      <c r="AA105" s="5" t="s">
        <v>140</v>
      </c>
      <c r="AB105" s="5" t="s">
        <v>36</v>
      </c>
      <c r="AC105" s="10" t="str">
        <f t="shared" si="7"/>
        <v>1/2023</v>
      </c>
    </row>
    <row r="106" spans="1:29" ht="45" hidden="1" x14ac:dyDescent="0.25">
      <c r="A106" s="5" t="s">
        <v>129</v>
      </c>
      <c r="B106" s="5" t="s">
        <v>130</v>
      </c>
      <c r="C106" s="5" t="s">
        <v>32</v>
      </c>
      <c r="D106" s="5" t="s">
        <v>480</v>
      </c>
      <c r="E106" s="5" t="s">
        <v>135</v>
      </c>
      <c r="F106" s="5" t="s">
        <v>481</v>
      </c>
      <c r="G106" s="5" t="s">
        <v>2827</v>
      </c>
      <c r="H106" s="13" t="s">
        <v>139</v>
      </c>
      <c r="I106" s="5" t="s">
        <v>140</v>
      </c>
      <c r="J106" s="5" t="s">
        <v>482</v>
      </c>
      <c r="K106" s="6">
        <v>45005</v>
      </c>
      <c r="L106" s="7" t="s">
        <v>489</v>
      </c>
      <c r="M106" s="8">
        <v>45005</v>
      </c>
      <c r="N106" s="7" t="s">
        <v>489</v>
      </c>
      <c r="O106" s="6">
        <v>45015</v>
      </c>
      <c r="P106" s="5">
        <f t="shared" si="4"/>
        <v>-10</v>
      </c>
      <c r="Q106" s="6"/>
      <c r="R106" s="6"/>
      <c r="S106" s="5" t="str">
        <f t="shared" si="5"/>
        <v/>
      </c>
      <c r="T106" s="5" t="str">
        <f t="shared" si="6"/>
        <v/>
      </c>
      <c r="U106" s="5" t="s">
        <v>35</v>
      </c>
      <c r="V106" s="5" t="s">
        <v>490</v>
      </c>
      <c r="W106" s="6">
        <v>44985</v>
      </c>
      <c r="X106" s="5" t="s">
        <v>491</v>
      </c>
      <c r="Y106" s="6">
        <v>44981</v>
      </c>
      <c r="Z106" s="5" t="s">
        <v>141</v>
      </c>
      <c r="AA106" s="5" t="s">
        <v>140</v>
      </c>
      <c r="AB106" s="5" t="s">
        <v>36</v>
      </c>
      <c r="AC106" s="10" t="str">
        <f t="shared" si="7"/>
        <v>1/2023</v>
      </c>
    </row>
    <row r="107" spans="1:29" ht="45" hidden="1" x14ac:dyDescent="0.25">
      <c r="A107" s="5" t="s">
        <v>129</v>
      </c>
      <c r="B107" s="5" t="s">
        <v>130</v>
      </c>
      <c r="C107" s="5" t="s">
        <v>32</v>
      </c>
      <c r="D107" s="5" t="s">
        <v>480</v>
      </c>
      <c r="E107" s="5" t="s">
        <v>135</v>
      </c>
      <c r="F107" s="5" t="s">
        <v>481</v>
      </c>
      <c r="G107" s="5" t="s">
        <v>2827</v>
      </c>
      <c r="H107" s="13" t="s">
        <v>139</v>
      </c>
      <c r="I107" s="5" t="s">
        <v>140</v>
      </c>
      <c r="J107" s="5" t="s">
        <v>482</v>
      </c>
      <c r="K107" s="6">
        <v>45005</v>
      </c>
      <c r="L107" s="7" t="s">
        <v>492</v>
      </c>
      <c r="M107" s="8">
        <v>45005</v>
      </c>
      <c r="N107" s="7" t="s">
        <v>492</v>
      </c>
      <c r="O107" s="6">
        <v>45014</v>
      </c>
      <c r="P107" s="5">
        <f t="shared" si="4"/>
        <v>-9</v>
      </c>
      <c r="Q107" s="6"/>
      <c r="R107" s="6"/>
      <c r="S107" s="5" t="str">
        <f t="shared" si="5"/>
        <v/>
      </c>
      <c r="T107" s="5" t="str">
        <f t="shared" si="6"/>
        <v/>
      </c>
      <c r="U107" s="5" t="s">
        <v>35</v>
      </c>
      <c r="V107" s="5" t="s">
        <v>493</v>
      </c>
      <c r="W107" s="6">
        <v>44984</v>
      </c>
      <c r="X107" s="5" t="s">
        <v>494</v>
      </c>
      <c r="Y107" s="6">
        <v>44981</v>
      </c>
      <c r="Z107" s="5" t="s">
        <v>141</v>
      </c>
      <c r="AA107" s="5" t="s">
        <v>140</v>
      </c>
      <c r="AB107" s="5" t="s">
        <v>36</v>
      </c>
      <c r="AC107" s="10" t="str">
        <f t="shared" si="7"/>
        <v>1/2023</v>
      </c>
    </row>
    <row r="108" spans="1:29" ht="45" hidden="1" x14ac:dyDescent="0.25">
      <c r="A108" s="5" t="s">
        <v>129</v>
      </c>
      <c r="B108" s="5" t="s">
        <v>130</v>
      </c>
      <c r="C108" s="5" t="s">
        <v>32</v>
      </c>
      <c r="D108" s="5" t="s">
        <v>480</v>
      </c>
      <c r="E108" s="5" t="s">
        <v>135</v>
      </c>
      <c r="F108" s="5" t="s">
        <v>481</v>
      </c>
      <c r="G108" s="5" t="s">
        <v>2827</v>
      </c>
      <c r="H108" s="13" t="s">
        <v>139</v>
      </c>
      <c r="I108" s="5" t="s">
        <v>140</v>
      </c>
      <c r="J108" s="5" t="s">
        <v>482</v>
      </c>
      <c r="K108" s="6">
        <v>45005</v>
      </c>
      <c r="L108" s="7" t="s">
        <v>495</v>
      </c>
      <c r="M108" s="8">
        <v>45005</v>
      </c>
      <c r="N108" s="7" t="s">
        <v>495</v>
      </c>
      <c r="O108" s="6">
        <v>45015</v>
      </c>
      <c r="P108" s="5">
        <f t="shared" si="4"/>
        <v>-10</v>
      </c>
      <c r="Q108" s="6"/>
      <c r="R108" s="6"/>
      <c r="S108" s="5" t="str">
        <f t="shared" si="5"/>
        <v/>
      </c>
      <c r="T108" s="5" t="str">
        <f t="shared" si="6"/>
        <v/>
      </c>
      <c r="U108" s="5" t="s">
        <v>35</v>
      </c>
      <c r="V108" s="5" t="s">
        <v>496</v>
      </c>
      <c r="W108" s="6">
        <v>44985</v>
      </c>
      <c r="X108" s="5" t="s">
        <v>497</v>
      </c>
      <c r="Y108" s="6">
        <v>44981</v>
      </c>
      <c r="Z108" s="5" t="s">
        <v>141</v>
      </c>
      <c r="AA108" s="5" t="s">
        <v>140</v>
      </c>
      <c r="AB108" s="5" t="s">
        <v>36</v>
      </c>
      <c r="AC108" s="10" t="str">
        <f t="shared" si="7"/>
        <v>1/2023</v>
      </c>
    </row>
    <row r="109" spans="1:29" ht="45" hidden="1" x14ac:dyDescent="0.25">
      <c r="A109" s="5" t="s">
        <v>129</v>
      </c>
      <c r="B109" s="5" t="s">
        <v>130</v>
      </c>
      <c r="C109" s="5" t="s">
        <v>32</v>
      </c>
      <c r="D109" s="5" t="s">
        <v>480</v>
      </c>
      <c r="E109" s="5" t="s">
        <v>135</v>
      </c>
      <c r="F109" s="5" t="s">
        <v>481</v>
      </c>
      <c r="G109" s="5" t="s">
        <v>2827</v>
      </c>
      <c r="H109" s="13" t="s">
        <v>139</v>
      </c>
      <c r="I109" s="5" t="s">
        <v>140</v>
      </c>
      <c r="J109" s="5" t="s">
        <v>482</v>
      </c>
      <c r="K109" s="6">
        <v>45005</v>
      </c>
      <c r="L109" s="7" t="s">
        <v>498</v>
      </c>
      <c r="M109" s="8">
        <v>45005</v>
      </c>
      <c r="N109" s="7" t="s">
        <v>498</v>
      </c>
      <c r="O109" s="6">
        <v>45014</v>
      </c>
      <c r="P109" s="5">
        <f t="shared" si="4"/>
        <v>-9</v>
      </c>
      <c r="Q109" s="6"/>
      <c r="R109" s="6"/>
      <c r="S109" s="5" t="str">
        <f t="shared" si="5"/>
        <v/>
      </c>
      <c r="T109" s="5" t="str">
        <f t="shared" si="6"/>
        <v/>
      </c>
      <c r="U109" s="5" t="s">
        <v>35</v>
      </c>
      <c r="V109" s="5" t="s">
        <v>499</v>
      </c>
      <c r="W109" s="6">
        <v>44984</v>
      </c>
      <c r="X109" s="5" t="s">
        <v>500</v>
      </c>
      <c r="Y109" s="6">
        <v>44981</v>
      </c>
      <c r="Z109" s="5" t="s">
        <v>141</v>
      </c>
      <c r="AA109" s="5" t="s">
        <v>140</v>
      </c>
      <c r="AB109" s="5" t="s">
        <v>36</v>
      </c>
      <c r="AC109" s="10" t="str">
        <f t="shared" si="7"/>
        <v>1/2023</v>
      </c>
    </row>
    <row r="110" spans="1:29" ht="45" hidden="1" x14ac:dyDescent="0.25">
      <c r="A110" s="5" t="s">
        <v>129</v>
      </c>
      <c r="B110" s="5" t="s">
        <v>130</v>
      </c>
      <c r="C110" s="5" t="s">
        <v>32</v>
      </c>
      <c r="D110" s="5" t="s">
        <v>501</v>
      </c>
      <c r="E110" s="5" t="s">
        <v>136</v>
      </c>
      <c r="F110" s="5" t="s">
        <v>502</v>
      </c>
      <c r="G110" s="5" t="s">
        <v>2827</v>
      </c>
      <c r="H110" s="13" t="s">
        <v>137</v>
      </c>
      <c r="I110" s="5" t="s">
        <v>138</v>
      </c>
      <c r="J110" s="5" t="s">
        <v>503</v>
      </c>
      <c r="K110" s="6">
        <v>45008</v>
      </c>
      <c r="L110" s="7" t="s">
        <v>504</v>
      </c>
      <c r="M110" s="9">
        <v>45008</v>
      </c>
      <c r="N110" s="7" t="s">
        <v>504</v>
      </c>
      <c r="O110" s="6">
        <v>45015</v>
      </c>
      <c r="P110" s="5">
        <f t="shared" si="4"/>
        <v>-7</v>
      </c>
      <c r="Q110" s="6"/>
      <c r="R110" s="6"/>
      <c r="S110" s="5" t="str">
        <f t="shared" si="5"/>
        <v/>
      </c>
      <c r="T110" s="5" t="str">
        <f t="shared" si="6"/>
        <v/>
      </c>
      <c r="U110" s="5" t="s">
        <v>35</v>
      </c>
      <c r="V110" s="5" t="s">
        <v>505</v>
      </c>
      <c r="W110" s="6">
        <v>44985</v>
      </c>
      <c r="X110" s="5" t="s">
        <v>506</v>
      </c>
      <c r="Y110" s="6">
        <v>44979</v>
      </c>
      <c r="Z110" s="5" t="s">
        <v>137</v>
      </c>
      <c r="AA110" s="5" t="s">
        <v>138</v>
      </c>
      <c r="AB110" s="5" t="s">
        <v>36</v>
      </c>
      <c r="AC110" s="10" t="str">
        <f t="shared" si="7"/>
        <v>1/2023</v>
      </c>
    </row>
    <row r="111" spans="1:29" ht="45" hidden="1" x14ac:dyDescent="0.25">
      <c r="A111" s="5" t="s">
        <v>129</v>
      </c>
      <c r="B111" s="5" t="s">
        <v>130</v>
      </c>
      <c r="C111" s="5" t="s">
        <v>32</v>
      </c>
      <c r="D111" s="5" t="s">
        <v>474</v>
      </c>
      <c r="E111" s="5" t="s">
        <v>131</v>
      </c>
      <c r="F111" s="5" t="s">
        <v>475</v>
      </c>
      <c r="G111" s="5" t="s">
        <v>2827</v>
      </c>
      <c r="H111" s="13" t="s">
        <v>132</v>
      </c>
      <c r="I111" s="5" t="s">
        <v>133</v>
      </c>
      <c r="J111" s="5" t="s">
        <v>476</v>
      </c>
      <c r="K111" s="6">
        <v>45008</v>
      </c>
      <c r="L111" s="7" t="s">
        <v>532</v>
      </c>
      <c r="M111" s="8">
        <v>45008</v>
      </c>
      <c r="N111" s="7" t="s">
        <v>532</v>
      </c>
      <c r="O111" s="6">
        <v>45023</v>
      </c>
      <c r="P111" s="5">
        <f t="shared" si="4"/>
        <v>-15</v>
      </c>
      <c r="Q111" s="6"/>
      <c r="R111" s="6"/>
      <c r="S111" s="5" t="str">
        <f t="shared" si="5"/>
        <v/>
      </c>
      <c r="T111" s="5" t="str">
        <f t="shared" si="6"/>
        <v/>
      </c>
      <c r="U111" s="5" t="s">
        <v>35</v>
      </c>
      <c r="V111" s="5" t="s">
        <v>533</v>
      </c>
      <c r="W111" s="6">
        <v>44993</v>
      </c>
      <c r="X111" s="5" t="s">
        <v>534</v>
      </c>
      <c r="Y111" s="6">
        <v>44992</v>
      </c>
      <c r="Z111" s="5" t="s">
        <v>134</v>
      </c>
      <c r="AA111" s="5" t="s">
        <v>133</v>
      </c>
      <c r="AB111" s="5" t="s">
        <v>36</v>
      </c>
      <c r="AC111" s="10" t="str">
        <f t="shared" si="7"/>
        <v>1/2023</v>
      </c>
    </row>
    <row r="112" spans="1:29" ht="45" hidden="1" x14ac:dyDescent="0.25">
      <c r="A112" s="5" t="s">
        <v>129</v>
      </c>
      <c r="B112" s="5" t="s">
        <v>130</v>
      </c>
      <c r="C112" s="5" t="s">
        <v>32</v>
      </c>
      <c r="D112" s="5" t="s">
        <v>501</v>
      </c>
      <c r="E112" s="5" t="s">
        <v>136</v>
      </c>
      <c r="F112" s="5" t="s">
        <v>502</v>
      </c>
      <c r="G112" s="5" t="s">
        <v>2827</v>
      </c>
      <c r="H112" s="13" t="s">
        <v>137</v>
      </c>
      <c r="I112" s="5" t="s">
        <v>138</v>
      </c>
      <c r="J112" s="5" t="s">
        <v>503</v>
      </c>
      <c r="K112" s="6">
        <v>45008</v>
      </c>
      <c r="L112" s="7" t="s">
        <v>535</v>
      </c>
      <c r="M112" s="9">
        <v>45008</v>
      </c>
      <c r="N112" s="7" t="s">
        <v>535</v>
      </c>
      <c r="O112" s="6">
        <v>45026</v>
      </c>
      <c r="P112" s="5">
        <f t="shared" si="4"/>
        <v>-18</v>
      </c>
      <c r="Q112" s="6"/>
      <c r="R112" s="6"/>
      <c r="S112" s="5" t="str">
        <f t="shared" si="5"/>
        <v/>
      </c>
      <c r="T112" s="5" t="str">
        <f t="shared" si="6"/>
        <v/>
      </c>
      <c r="U112" s="5" t="s">
        <v>35</v>
      </c>
      <c r="V112" s="5" t="s">
        <v>536</v>
      </c>
      <c r="W112" s="6">
        <v>44996</v>
      </c>
      <c r="X112" s="5" t="s">
        <v>537</v>
      </c>
      <c r="Y112" s="6">
        <v>44994</v>
      </c>
      <c r="Z112" s="5" t="s">
        <v>137</v>
      </c>
      <c r="AA112" s="5" t="s">
        <v>138</v>
      </c>
      <c r="AB112" s="5" t="s">
        <v>36</v>
      </c>
      <c r="AC112" s="10" t="str">
        <f t="shared" si="7"/>
        <v>1/2023</v>
      </c>
    </row>
    <row r="113" spans="1:29" ht="45" hidden="1" x14ac:dyDescent="0.25">
      <c r="A113" s="5" t="s">
        <v>129</v>
      </c>
      <c r="B113" s="5" t="s">
        <v>130</v>
      </c>
      <c r="C113" s="5" t="s">
        <v>32</v>
      </c>
      <c r="D113" s="5" t="s">
        <v>543</v>
      </c>
      <c r="E113" s="5" t="s">
        <v>131</v>
      </c>
      <c r="F113" s="5" t="s">
        <v>544</v>
      </c>
      <c r="G113" s="5" t="s">
        <v>2827</v>
      </c>
      <c r="H113" s="13" t="s">
        <v>132</v>
      </c>
      <c r="I113" s="5" t="s">
        <v>133</v>
      </c>
      <c r="J113" s="5" t="s">
        <v>545</v>
      </c>
      <c r="K113" s="6">
        <v>45040</v>
      </c>
      <c r="L113" s="7" t="s">
        <v>546</v>
      </c>
      <c r="M113" s="8">
        <v>45040</v>
      </c>
      <c r="N113" s="7" t="s">
        <v>546</v>
      </c>
      <c r="O113" s="6">
        <v>45042</v>
      </c>
      <c r="P113" s="5">
        <f t="shared" si="4"/>
        <v>-2</v>
      </c>
      <c r="Q113" s="6"/>
      <c r="R113" s="6"/>
      <c r="S113" s="5" t="str">
        <f t="shared" si="5"/>
        <v/>
      </c>
      <c r="T113" s="5" t="str">
        <f t="shared" si="6"/>
        <v/>
      </c>
      <c r="U113" s="5" t="s">
        <v>35</v>
      </c>
      <c r="V113" s="5" t="s">
        <v>547</v>
      </c>
      <c r="W113" s="6">
        <v>45012</v>
      </c>
      <c r="X113" s="5" t="s">
        <v>548</v>
      </c>
      <c r="Y113" s="6">
        <v>45012</v>
      </c>
      <c r="Z113" s="5" t="s">
        <v>134</v>
      </c>
      <c r="AA113" s="5" t="s">
        <v>133</v>
      </c>
      <c r="AB113" s="5" t="s">
        <v>36</v>
      </c>
      <c r="AC113" s="10" t="str">
        <f t="shared" si="7"/>
        <v>2/2023</v>
      </c>
    </row>
    <row r="114" spans="1:29" ht="45" hidden="1" x14ac:dyDescent="0.25">
      <c r="A114" s="5" t="s">
        <v>129</v>
      </c>
      <c r="B114" s="5" t="s">
        <v>130</v>
      </c>
      <c r="C114" s="5" t="s">
        <v>32</v>
      </c>
      <c r="D114" s="5" t="s">
        <v>549</v>
      </c>
      <c r="E114" s="5" t="s">
        <v>135</v>
      </c>
      <c r="F114" s="5" t="s">
        <v>550</v>
      </c>
      <c r="G114" s="5" t="s">
        <v>2827</v>
      </c>
      <c r="H114" s="13" t="s">
        <v>139</v>
      </c>
      <c r="I114" s="5" t="s">
        <v>140</v>
      </c>
      <c r="J114" s="5" t="s">
        <v>551</v>
      </c>
      <c r="K114" s="6">
        <v>45040</v>
      </c>
      <c r="L114" s="7" t="s">
        <v>552</v>
      </c>
      <c r="M114" s="8">
        <v>45040</v>
      </c>
      <c r="N114" s="7" t="s">
        <v>552</v>
      </c>
      <c r="O114" s="6">
        <v>45042</v>
      </c>
      <c r="P114" s="5">
        <f t="shared" si="4"/>
        <v>-2</v>
      </c>
      <c r="Q114" s="6"/>
      <c r="R114" s="6"/>
      <c r="S114" s="5" t="str">
        <f t="shared" si="5"/>
        <v/>
      </c>
      <c r="T114" s="5" t="str">
        <f t="shared" si="6"/>
        <v/>
      </c>
      <c r="U114" s="5" t="s">
        <v>35</v>
      </c>
      <c r="V114" s="5" t="s">
        <v>553</v>
      </c>
      <c r="W114" s="6">
        <v>45012</v>
      </c>
      <c r="X114" s="5" t="s">
        <v>554</v>
      </c>
      <c r="Y114" s="6">
        <v>45009</v>
      </c>
      <c r="Z114" s="5" t="s">
        <v>141</v>
      </c>
      <c r="AA114" s="5" t="s">
        <v>140</v>
      </c>
      <c r="AB114" s="5" t="s">
        <v>36</v>
      </c>
      <c r="AC114" s="10" t="str">
        <f t="shared" si="7"/>
        <v>2/2023</v>
      </c>
    </row>
    <row r="115" spans="1:29" ht="45" hidden="1" x14ac:dyDescent="0.25">
      <c r="A115" s="5" t="s">
        <v>129</v>
      </c>
      <c r="B115" s="5" t="s">
        <v>130</v>
      </c>
      <c r="C115" s="5" t="s">
        <v>32</v>
      </c>
      <c r="D115" s="5" t="s">
        <v>549</v>
      </c>
      <c r="E115" s="5" t="s">
        <v>135</v>
      </c>
      <c r="F115" s="5" t="s">
        <v>550</v>
      </c>
      <c r="G115" s="5" t="s">
        <v>2827</v>
      </c>
      <c r="H115" s="13" t="s">
        <v>139</v>
      </c>
      <c r="I115" s="5" t="s">
        <v>140</v>
      </c>
      <c r="J115" s="5" t="s">
        <v>551</v>
      </c>
      <c r="K115" s="6">
        <v>45040</v>
      </c>
      <c r="L115" s="7" t="s">
        <v>555</v>
      </c>
      <c r="M115" s="8">
        <v>45040</v>
      </c>
      <c r="N115" s="7" t="s">
        <v>555</v>
      </c>
      <c r="O115" s="6">
        <v>45042</v>
      </c>
      <c r="P115" s="5">
        <f t="shared" si="4"/>
        <v>-2</v>
      </c>
      <c r="Q115" s="6"/>
      <c r="R115" s="6"/>
      <c r="S115" s="5" t="str">
        <f t="shared" si="5"/>
        <v/>
      </c>
      <c r="T115" s="5" t="str">
        <f t="shared" si="6"/>
        <v/>
      </c>
      <c r="U115" s="5" t="s">
        <v>35</v>
      </c>
      <c r="V115" s="5" t="s">
        <v>556</v>
      </c>
      <c r="W115" s="6">
        <v>45012</v>
      </c>
      <c r="X115" s="5" t="s">
        <v>557</v>
      </c>
      <c r="Y115" s="6">
        <v>45009</v>
      </c>
      <c r="Z115" s="5" t="s">
        <v>141</v>
      </c>
      <c r="AA115" s="5" t="s">
        <v>140</v>
      </c>
      <c r="AB115" s="5" t="s">
        <v>36</v>
      </c>
      <c r="AC115" s="10" t="str">
        <f t="shared" si="7"/>
        <v>2/2023</v>
      </c>
    </row>
    <row r="116" spans="1:29" ht="45" hidden="1" x14ac:dyDescent="0.25">
      <c r="A116" s="5" t="s">
        <v>129</v>
      </c>
      <c r="B116" s="5" t="s">
        <v>130</v>
      </c>
      <c r="C116" s="5" t="s">
        <v>32</v>
      </c>
      <c r="D116" s="5" t="s">
        <v>549</v>
      </c>
      <c r="E116" s="5" t="s">
        <v>135</v>
      </c>
      <c r="F116" s="5" t="s">
        <v>550</v>
      </c>
      <c r="G116" s="5" t="s">
        <v>2827</v>
      </c>
      <c r="H116" s="13" t="s">
        <v>139</v>
      </c>
      <c r="I116" s="5" t="s">
        <v>140</v>
      </c>
      <c r="J116" s="5" t="s">
        <v>551</v>
      </c>
      <c r="K116" s="6">
        <v>45040</v>
      </c>
      <c r="L116" s="7" t="s">
        <v>558</v>
      </c>
      <c r="M116" s="8">
        <v>45040</v>
      </c>
      <c r="N116" s="7" t="s">
        <v>558</v>
      </c>
      <c r="O116" s="6">
        <v>45042</v>
      </c>
      <c r="P116" s="5">
        <f t="shared" si="4"/>
        <v>-2</v>
      </c>
      <c r="Q116" s="6"/>
      <c r="R116" s="6"/>
      <c r="S116" s="5" t="str">
        <f t="shared" si="5"/>
        <v/>
      </c>
      <c r="T116" s="5" t="str">
        <f t="shared" si="6"/>
        <v/>
      </c>
      <c r="U116" s="5" t="s">
        <v>35</v>
      </c>
      <c r="V116" s="5" t="s">
        <v>559</v>
      </c>
      <c r="W116" s="6">
        <v>45012</v>
      </c>
      <c r="X116" s="5" t="s">
        <v>560</v>
      </c>
      <c r="Y116" s="6">
        <v>45009</v>
      </c>
      <c r="Z116" s="5" t="s">
        <v>141</v>
      </c>
      <c r="AA116" s="5" t="s">
        <v>140</v>
      </c>
      <c r="AB116" s="5" t="s">
        <v>36</v>
      </c>
      <c r="AC116" s="10" t="str">
        <f t="shared" si="7"/>
        <v>2/2023</v>
      </c>
    </row>
    <row r="117" spans="1:29" ht="45" hidden="1" x14ac:dyDescent="0.25">
      <c r="A117" s="5" t="s">
        <v>129</v>
      </c>
      <c r="B117" s="5" t="s">
        <v>130</v>
      </c>
      <c r="C117" s="5" t="s">
        <v>32</v>
      </c>
      <c r="D117" s="5" t="s">
        <v>561</v>
      </c>
      <c r="E117" s="5" t="s">
        <v>135</v>
      </c>
      <c r="F117" s="5" t="s">
        <v>562</v>
      </c>
      <c r="G117" s="5" t="s">
        <v>2827</v>
      </c>
      <c r="H117" s="13" t="s">
        <v>139</v>
      </c>
      <c r="I117" s="5" t="s">
        <v>140</v>
      </c>
      <c r="J117" s="5" t="s">
        <v>563</v>
      </c>
      <c r="K117" s="6">
        <v>45147</v>
      </c>
      <c r="L117" s="7" t="s">
        <v>564</v>
      </c>
      <c r="M117" s="8">
        <v>45147</v>
      </c>
      <c r="N117" s="7" t="s">
        <v>564</v>
      </c>
      <c r="O117" s="6">
        <v>45042</v>
      </c>
      <c r="P117" s="5">
        <f t="shared" si="4"/>
        <v>105</v>
      </c>
      <c r="Q117" s="6"/>
      <c r="R117" s="6"/>
      <c r="S117" s="5" t="str">
        <f t="shared" si="5"/>
        <v/>
      </c>
      <c r="T117" s="5" t="str">
        <f t="shared" si="6"/>
        <v/>
      </c>
      <c r="U117" s="5" t="s">
        <v>35</v>
      </c>
      <c r="V117" s="5" t="s">
        <v>565</v>
      </c>
      <c r="W117" s="6">
        <v>45012</v>
      </c>
      <c r="X117" s="5" t="s">
        <v>566</v>
      </c>
      <c r="Y117" s="6">
        <v>45009</v>
      </c>
      <c r="Z117" s="5" t="s">
        <v>141</v>
      </c>
      <c r="AA117" s="5" t="s">
        <v>140</v>
      </c>
      <c r="AB117" s="5" t="s">
        <v>36</v>
      </c>
      <c r="AC117" s="10" t="str">
        <f t="shared" si="7"/>
        <v>3/2023</v>
      </c>
    </row>
    <row r="118" spans="1:29" ht="45" hidden="1" x14ac:dyDescent="0.25">
      <c r="A118" s="5" t="s">
        <v>129</v>
      </c>
      <c r="B118" s="5" t="s">
        <v>130</v>
      </c>
      <c r="C118" s="5" t="s">
        <v>32</v>
      </c>
      <c r="D118" s="5" t="s">
        <v>549</v>
      </c>
      <c r="E118" s="5" t="s">
        <v>135</v>
      </c>
      <c r="F118" s="5" t="s">
        <v>550</v>
      </c>
      <c r="G118" s="5" t="s">
        <v>2827</v>
      </c>
      <c r="H118" s="13" t="s">
        <v>139</v>
      </c>
      <c r="I118" s="5" t="s">
        <v>140</v>
      </c>
      <c r="J118" s="5" t="s">
        <v>551</v>
      </c>
      <c r="K118" s="6">
        <v>45040</v>
      </c>
      <c r="L118" s="7" t="s">
        <v>567</v>
      </c>
      <c r="M118" s="8">
        <v>45040</v>
      </c>
      <c r="N118" s="7" t="s">
        <v>567</v>
      </c>
      <c r="O118" s="6">
        <v>45042</v>
      </c>
      <c r="P118" s="5">
        <f t="shared" si="4"/>
        <v>-2</v>
      </c>
      <c r="Q118" s="6"/>
      <c r="R118" s="6"/>
      <c r="S118" s="5" t="str">
        <f t="shared" si="5"/>
        <v/>
      </c>
      <c r="T118" s="5" t="str">
        <f t="shared" si="6"/>
        <v/>
      </c>
      <c r="U118" s="5" t="s">
        <v>35</v>
      </c>
      <c r="V118" s="5" t="s">
        <v>568</v>
      </c>
      <c r="W118" s="6">
        <v>45012</v>
      </c>
      <c r="X118" s="5" t="s">
        <v>569</v>
      </c>
      <c r="Y118" s="6">
        <v>45009</v>
      </c>
      <c r="Z118" s="5" t="s">
        <v>141</v>
      </c>
      <c r="AA118" s="5" t="s">
        <v>140</v>
      </c>
      <c r="AB118" s="5" t="s">
        <v>36</v>
      </c>
      <c r="AC118" s="10" t="str">
        <f t="shared" si="7"/>
        <v>2/2023</v>
      </c>
    </row>
    <row r="119" spans="1:29" ht="45" hidden="1" x14ac:dyDescent="0.25">
      <c r="A119" s="5" t="s">
        <v>129</v>
      </c>
      <c r="B119" s="5" t="s">
        <v>130</v>
      </c>
      <c r="C119" s="5" t="s">
        <v>32</v>
      </c>
      <c r="D119" s="5" t="s">
        <v>549</v>
      </c>
      <c r="E119" s="5" t="s">
        <v>135</v>
      </c>
      <c r="F119" s="5" t="s">
        <v>550</v>
      </c>
      <c r="G119" s="5" t="s">
        <v>2827</v>
      </c>
      <c r="H119" s="13" t="s">
        <v>139</v>
      </c>
      <c r="I119" s="5" t="s">
        <v>140</v>
      </c>
      <c r="J119" s="5" t="s">
        <v>551</v>
      </c>
      <c r="K119" s="6">
        <v>45040</v>
      </c>
      <c r="L119" s="7" t="s">
        <v>570</v>
      </c>
      <c r="M119" s="8">
        <v>45040</v>
      </c>
      <c r="N119" s="7" t="s">
        <v>570</v>
      </c>
      <c r="O119" s="6">
        <v>45042</v>
      </c>
      <c r="P119" s="5">
        <f t="shared" si="4"/>
        <v>-2</v>
      </c>
      <c r="Q119" s="6"/>
      <c r="R119" s="6"/>
      <c r="S119" s="5" t="str">
        <f t="shared" si="5"/>
        <v/>
      </c>
      <c r="T119" s="5" t="str">
        <f t="shared" si="6"/>
        <v/>
      </c>
      <c r="U119" s="5" t="s">
        <v>35</v>
      </c>
      <c r="V119" s="5" t="s">
        <v>571</v>
      </c>
      <c r="W119" s="6">
        <v>45012</v>
      </c>
      <c r="X119" s="5" t="s">
        <v>572</v>
      </c>
      <c r="Y119" s="6">
        <v>45009</v>
      </c>
      <c r="Z119" s="5" t="s">
        <v>141</v>
      </c>
      <c r="AA119" s="5" t="s">
        <v>140</v>
      </c>
      <c r="AB119" s="5" t="s">
        <v>36</v>
      </c>
      <c r="AC119" s="10" t="str">
        <f t="shared" si="7"/>
        <v>2/2023</v>
      </c>
    </row>
    <row r="120" spans="1:29" ht="45" hidden="1" x14ac:dyDescent="0.25">
      <c r="A120" s="5" t="s">
        <v>129</v>
      </c>
      <c r="B120" s="5" t="s">
        <v>130</v>
      </c>
      <c r="C120" s="5" t="s">
        <v>32</v>
      </c>
      <c r="D120" s="5" t="s">
        <v>543</v>
      </c>
      <c r="E120" s="5" t="s">
        <v>131</v>
      </c>
      <c r="F120" s="5" t="s">
        <v>544</v>
      </c>
      <c r="G120" s="5" t="s">
        <v>2827</v>
      </c>
      <c r="H120" s="13" t="s">
        <v>132</v>
      </c>
      <c r="I120" s="5" t="s">
        <v>133</v>
      </c>
      <c r="J120" s="5" t="s">
        <v>545</v>
      </c>
      <c r="K120" s="6">
        <v>45040</v>
      </c>
      <c r="L120" s="7" t="s">
        <v>573</v>
      </c>
      <c r="M120" s="8">
        <v>45040</v>
      </c>
      <c r="N120" s="7" t="s">
        <v>573</v>
      </c>
      <c r="O120" s="6">
        <v>45053</v>
      </c>
      <c r="P120" s="5">
        <f t="shared" si="4"/>
        <v>-13</v>
      </c>
      <c r="Q120" s="6"/>
      <c r="R120" s="6"/>
      <c r="S120" s="5" t="str">
        <f t="shared" si="5"/>
        <v/>
      </c>
      <c r="T120" s="5" t="str">
        <f t="shared" si="6"/>
        <v/>
      </c>
      <c r="U120" s="5" t="s">
        <v>35</v>
      </c>
      <c r="V120" s="5" t="s">
        <v>574</v>
      </c>
      <c r="W120" s="6">
        <v>45023</v>
      </c>
      <c r="X120" s="5" t="s">
        <v>575</v>
      </c>
      <c r="Y120" s="6">
        <v>45023</v>
      </c>
      <c r="Z120" s="5" t="s">
        <v>134</v>
      </c>
      <c r="AA120" s="5" t="s">
        <v>133</v>
      </c>
      <c r="AB120" s="5" t="s">
        <v>36</v>
      </c>
      <c r="AC120" s="10" t="str">
        <f t="shared" si="7"/>
        <v>2/2023</v>
      </c>
    </row>
    <row r="121" spans="1:29" ht="45" hidden="1" x14ac:dyDescent="0.25">
      <c r="A121" s="5" t="s">
        <v>129</v>
      </c>
      <c r="B121" s="5" t="s">
        <v>130</v>
      </c>
      <c r="C121" s="5" t="s">
        <v>32</v>
      </c>
      <c r="D121" s="5" t="s">
        <v>576</v>
      </c>
      <c r="E121" s="5" t="s">
        <v>136</v>
      </c>
      <c r="F121" s="5" t="s">
        <v>577</v>
      </c>
      <c r="G121" s="5" t="s">
        <v>2827</v>
      </c>
      <c r="H121" s="13" t="s">
        <v>137</v>
      </c>
      <c r="I121" s="5" t="s">
        <v>138</v>
      </c>
      <c r="J121" s="5" t="s">
        <v>578</v>
      </c>
      <c r="K121" s="6">
        <v>45040</v>
      </c>
      <c r="L121" s="7" t="s">
        <v>579</v>
      </c>
      <c r="M121" s="9">
        <v>45040</v>
      </c>
      <c r="N121" s="7" t="s">
        <v>579</v>
      </c>
      <c r="O121" s="6">
        <v>45051</v>
      </c>
      <c r="P121" s="5">
        <f t="shared" si="4"/>
        <v>-11</v>
      </c>
      <c r="Q121" s="6"/>
      <c r="R121" s="6"/>
      <c r="S121" s="5" t="str">
        <f t="shared" si="5"/>
        <v/>
      </c>
      <c r="T121" s="5" t="str">
        <f t="shared" si="6"/>
        <v/>
      </c>
      <c r="U121" s="5" t="s">
        <v>35</v>
      </c>
      <c r="V121" s="5" t="s">
        <v>580</v>
      </c>
      <c r="W121" s="6">
        <v>45021</v>
      </c>
      <c r="X121" s="5" t="s">
        <v>581</v>
      </c>
      <c r="Y121" s="6">
        <v>45019</v>
      </c>
      <c r="Z121" s="5" t="s">
        <v>137</v>
      </c>
      <c r="AA121" s="5" t="s">
        <v>138</v>
      </c>
      <c r="AB121" s="5" t="s">
        <v>36</v>
      </c>
      <c r="AC121" s="10" t="str">
        <f t="shared" si="7"/>
        <v>2/2023</v>
      </c>
    </row>
    <row r="122" spans="1:29" ht="45" hidden="1" x14ac:dyDescent="0.25">
      <c r="A122" s="5" t="s">
        <v>129</v>
      </c>
      <c r="B122" s="5" t="s">
        <v>130</v>
      </c>
      <c r="C122" s="5" t="s">
        <v>32</v>
      </c>
      <c r="D122" s="5" t="s">
        <v>576</v>
      </c>
      <c r="E122" s="5" t="s">
        <v>136</v>
      </c>
      <c r="F122" s="5" t="s">
        <v>577</v>
      </c>
      <c r="G122" s="5" t="s">
        <v>2827</v>
      </c>
      <c r="H122" s="13" t="s">
        <v>137</v>
      </c>
      <c r="I122" s="5" t="s">
        <v>138</v>
      </c>
      <c r="J122" s="5" t="s">
        <v>578</v>
      </c>
      <c r="K122" s="6">
        <v>45040</v>
      </c>
      <c r="L122" s="7" t="s">
        <v>582</v>
      </c>
      <c r="M122" s="9">
        <v>45040</v>
      </c>
      <c r="N122" s="7" t="s">
        <v>582</v>
      </c>
      <c r="O122" s="6">
        <v>45049</v>
      </c>
      <c r="P122" s="5">
        <f t="shared" si="4"/>
        <v>-9</v>
      </c>
      <c r="Q122" s="6"/>
      <c r="R122" s="6"/>
      <c r="S122" s="5" t="str">
        <f t="shared" si="5"/>
        <v/>
      </c>
      <c r="T122" s="5" t="str">
        <f t="shared" si="6"/>
        <v/>
      </c>
      <c r="U122" s="5" t="s">
        <v>35</v>
      </c>
      <c r="V122" s="5" t="s">
        <v>583</v>
      </c>
      <c r="W122" s="6">
        <v>45019</v>
      </c>
      <c r="X122" s="5" t="s">
        <v>584</v>
      </c>
      <c r="Y122" s="6">
        <v>45016</v>
      </c>
      <c r="Z122" s="5" t="s">
        <v>137</v>
      </c>
      <c r="AA122" s="5" t="s">
        <v>138</v>
      </c>
      <c r="AB122" s="5" t="s">
        <v>36</v>
      </c>
      <c r="AC122" s="10" t="str">
        <f t="shared" si="7"/>
        <v>2/2023</v>
      </c>
    </row>
    <row r="123" spans="1:29" ht="45" hidden="1" x14ac:dyDescent="0.25">
      <c r="A123" s="5" t="s">
        <v>129</v>
      </c>
      <c r="B123" s="5" t="s">
        <v>130</v>
      </c>
      <c r="C123" s="5" t="s">
        <v>32</v>
      </c>
      <c r="D123" s="5" t="s">
        <v>561</v>
      </c>
      <c r="E123" s="5" t="s">
        <v>135</v>
      </c>
      <c r="F123" s="5" t="s">
        <v>562</v>
      </c>
      <c r="G123" s="5" t="s">
        <v>2827</v>
      </c>
      <c r="H123" s="13" t="s">
        <v>139</v>
      </c>
      <c r="I123" s="5" t="s">
        <v>140</v>
      </c>
      <c r="J123" s="5" t="s">
        <v>563</v>
      </c>
      <c r="K123" s="6">
        <v>45147</v>
      </c>
      <c r="L123" s="7" t="s">
        <v>604</v>
      </c>
      <c r="M123" s="8">
        <v>45147</v>
      </c>
      <c r="N123" s="7" t="s">
        <v>604</v>
      </c>
      <c r="O123" s="6">
        <v>45070</v>
      </c>
      <c r="P123" s="5">
        <f t="shared" si="4"/>
        <v>77</v>
      </c>
      <c r="Q123" s="6"/>
      <c r="R123" s="6"/>
      <c r="S123" s="5" t="str">
        <f t="shared" si="5"/>
        <v/>
      </c>
      <c r="T123" s="5" t="str">
        <f t="shared" si="6"/>
        <v/>
      </c>
      <c r="U123" s="5" t="s">
        <v>35</v>
      </c>
      <c r="V123" s="5" t="s">
        <v>605</v>
      </c>
      <c r="W123" s="6">
        <v>45040</v>
      </c>
      <c r="X123" s="5" t="s">
        <v>606</v>
      </c>
      <c r="Y123" s="6">
        <v>45037</v>
      </c>
      <c r="Z123" s="5" t="s">
        <v>141</v>
      </c>
      <c r="AA123" s="5" t="s">
        <v>140</v>
      </c>
      <c r="AB123" s="5" t="s">
        <v>36</v>
      </c>
      <c r="AC123" s="10" t="str">
        <f t="shared" si="7"/>
        <v>3/2023</v>
      </c>
    </row>
    <row r="124" spans="1:29" ht="45" hidden="1" x14ac:dyDescent="0.25">
      <c r="A124" s="5" t="s">
        <v>129</v>
      </c>
      <c r="B124" s="5" t="s">
        <v>130</v>
      </c>
      <c r="C124" s="5" t="s">
        <v>32</v>
      </c>
      <c r="D124" s="5" t="s">
        <v>561</v>
      </c>
      <c r="E124" s="5" t="s">
        <v>135</v>
      </c>
      <c r="F124" s="5" t="s">
        <v>562</v>
      </c>
      <c r="G124" s="5" t="s">
        <v>2827</v>
      </c>
      <c r="H124" s="13" t="s">
        <v>139</v>
      </c>
      <c r="I124" s="5" t="s">
        <v>140</v>
      </c>
      <c r="J124" s="5" t="s">
        <v>563</v>
      </c>
      <c r="K124" s="6">
        <v>45147</v>
      </c>
      <c r="L124" s="7" t="s">
        <v>607</v>
      </c>
      <c r="M124" s="8">
        <v>45147</v>
      </c>
      <c r="N124" s="7" t="s">
        <v>607</v>
      </c>
      <c r="O124" s="6">
        <v>45070</v>
      </c>
      <c r="P124" s="5">
        <f t="shared" si="4"/>
        <v>77</v>
      </c>
      <c r="Q124" s="6"/>
      <c r="R124" s="6"/>
      <c r="S124" s="5" t="str">
        <f t="shared" si="5"/>
        <v/>
      </c>
      <c r="T124" s="5" t="str">
        <f t="shared" si="6"/>
        <v/>
      </c>
      <c r="U124" s="5" t="s">
        <v>35</v>
      </c>
      <c r="V124" s="5" t="s">
        <v>608</v>
      </c>
      <c r="W124" s="6">
        <v>45040</v>
      </c>
      <c r="X124" s="5" t="s">
        <v>609</v>
      </c>
      <c r="Y124" s="6">
        <v>45037</v>
      </c>
      <c r="Z124" s="5" t="s">
        <v>141</v>
      </c>
      <c r="AA124" s="5" t="s">
        <v>140</v>
      </c>
      <c r="AB124" s="5" t="s">
        <v>36</v>
      </c>
      <c r="AC124" s="10" t="str">
        <f t="shared" si="7"/>
        <v>3/2023</v>
      </c>
    </row>
    <row r="125" spans="1:29" ht="45" hidden="1" x14ac:dyDescent="0.25">
      <c r="A125" s="5" t="s">
        <v>129</v>
      </c>
      <c r="B125" s="5" t="s">
        <v>130</v>
      </c>
      <c r="C125" s="5" t="s">
        <v>32</v>
      </c>
      <c r="D125" s="5" t="s">
        <v>610</v>
      </c>
      <c r="E125" s="5" t="s">
        <v>135</v>
      </c>
      <c r="F125" s="5" t="s">
        <v>611</v>
      </c>
      <c r="G125" s="5" t="s">
        <v>2827</v>
      </c>
      <c r="H125" s="13" t="s">
        <v>139</v>
      </c>
      <c r="I125" s="5" t="s">
        <v>140</v>
      </c>
      <c r="J125" s="5" t="s">
        <v>612</v>
      </c>
      <c r="K125" s="6">
        <v>45084</v>
      </c>
      <c r="L125" s="7" t="s">
        <v>613</v>
      </c>
      <c r="M125" s="8">
        <v>45084</v>
      </c>
      <c r="N125" s="7" t="s">
        <v>613</v>
      </c>
      <c r="O125" s="6">
        <v>45070</v>
      </c>
      <c r="P125" s="5">
        <f t="shared" si="4"/>
        <v>14</v>
      </c>
      <c r="Q125" s="6"/>
      <c r="R125" s="6"/>
      <c r="S125" s="5" t="str">
        <f t="shared" si="5"/>
        <v/>
      </c>
      <c r="T125" s="5" t="str">
        <f t="shared" si="6"/>
        <v/>
      </c>
      <c r="U125" s="5" t="s">
        <v>35</v>
      </c>
      <c r="V125" s="5" t="s">
        <v>614</v>
      </c>
      <c r="W125" s="6">
        <v>45040</v>
      </c>
      <c r="X125" s="5" t="s">
        <v>615</v>
      </c>
      <c r="Y125" s="6">
        <v>45037</v>
      </c>
      <c r="Z125" s="5" t="s">
        <v>141</v>
      </c>
      <c r="AA125" s="5" t="s">
        <v>140</v>
      </c>
      <c r="AB125" s="5" t="s">
        <v>36</v>
      </c>
      <c r="AC125" s="10" t="str">
        <f t="shared" si="7"/>
        <v>2/2023</v>
      </c>
    </row>
    <row r="126" spans="1:29" ht="45" hidden="1" x14ac:dyDescent="0.25">
      <c r="A126" s="5" t="s">
        <v>129</v>
      </c>
      <c r="B126" s="5" t="s">
        <v>130</v>
      </c>
      <c r="C126" s="5" t="s">
        <v>32</v>
      </c>
      <c r="D126" s="5" t="s">
        <v>561</v>
      </c>
      <c r="E126" s="5" t="s">
        <v>135</v>
      </c>
      <c r="F126" s="5" t="s">
        <v>562</v>
      </c>
      <c r="G126" s="5" t="s">
        <v>2827</v>
      </c>
      <c r="H126" s="13" t="s">
        <v>139</v>
      </c>
      <c r="I126" s="5" t="s">
        <v>140</v>
      </c>
      <c r="J126" s="5" t="s">
        <v>563</v>
      </c>
      <c r="K126" s="6">
        <v>45147</v>
      </c>
      <c r="L126" s="7" t="s">
        <v>616</v>
      </c>
      <c r="M126" s="8">
        <v>45147</v>
      </c>
      <c r="N126" s="7" t="s">
        <v>616</v>
      </c>
      <c r="O126" s="6">
        <v>45070</v>
      </c>
      <c r="P126" s="5">
        <f t="shared" si="4"/>
        <v>77</v>
      </c>
      <c r="Q126" s="6"/>
      <c r="R126" s="6"/>
      <c r="S126" s="5" t="str">
        <f t="shared" si="5"/>
        <v/>
      </c>
      <c r="T126" s="5" t="str">
        <f t="shared" si="6"/>
        <v/>
      </c>
      <c r="U126" s="5" t="s">
        <v>35</v>
      </c>
      <c r="V126" s="5" t="s">
        <v>617</v>
      </c>
      <c r="W126" s="6">
        <v>45040</v>
      </c>
      <c r="X126" s="5" t="s">
        <v>618</v>
      </c>
      <c r="Y126" s="6">
        <v>45037</v>
      </c>
      <c r="Z126" s="5" t="s">
        <v>141</v>
      </c>
      <c r="AA126" s="5" t="s">
        <v>140</v>
      </c>
      <c r="AB126" s="5" t="s">
        <v>36</v>
      </c>
      <c r="AC126" s="10" t="str">
        <f t="shared" si="7"/>
        <v>3/2023</v>
      </c>
    </row>
    <row r="127" spans="1:29" ht="45" hidden="1" x14ac:dyDescent="0.25">
      <c r="A127" s="5" t="s">
        <v>129</v>
      </c>
      <c r="B127" s="5" t="s">
        <v>130</v>
      </c>
      <c r="C127" s="5" t="s">
        <v>32</v>
      </c>
      <c r="D127" s="5" t="s">
        <v>561</v>
      </c>
      <c r="E127" s="5" t="s">
        <v>135</v>
      </c>
      <c r="F127" s="5" t="s">
        <v>562</v>
      </c>
      <c r="G127" s="5" t="s">
        <v>2827</v>
      </c>
      <c r="H127" s="13" t="s">
        <v>139</v>
      </c>
      <c r="I127" s="5" t="s">
        <v>140</v>
      </c>
      <c r="J127" s="5" t="s">
        <v>563</v>
      </c>
      <c r="K127" s="6">
        <v>45147</v>
      </c>
      <c r="L127" s="7" t="s">
        <v>619</v>
      </c>
      <c r="M127" s="8">
        <v>45147</v>
      </c>
      <c r="N127" s="7" t="s">
        <v>619</v>
      </c>
      <c r="O127" s="6">
        <v>45070</v>
      </c>
      <c r="P127" s="5">
        <f t="shared" si="4"/>
        <v>77</v>
      </c>
      <c r="Q127" s="6"/>
      <c r="R127" s="6"/>
      <c r="S127" s="5" t="str">
        <f t="shared" si="5"/>
        <v/>
      </c>
      <c r="T127" s="5" t="str">
        <f t="shared" si="6"/>
        <v/>
      </c>
      <c r="U127" s="5" t="s">
        <v>35</v>
      </c>
      <c r="V127" s="5" t="s">
        <v>620</v>
      </c>
      <c r="W127" s="6">
        <v>45040</v>
      </c>
      <c r="X127" s="5" t="s">
        <v>621</v>
      </c>
      <c r="Y127" s="6">
        <v>45037</v>
      </c>
      <c r="Z127" s="5" t="s">
        <v>141</v>
      </c>
      <c r="AA127" s="5" t="s">
        <v>140</v>
      </c>
      <c r="AB127" s="5" t="s">
        <v>36</v>
      </c>
      <c r="AC127" s="10" t="str">
        <f t="shared" si="7"/>
        <v>3/2023</v>
      </c>
    </row>
    <row r="128" spans="1:29" ht="45" hidden="1" x14ac:dyDescent="0.25">
      <c r="A128" s="5" t="s">
        <v>129</v>
      </c>
      <c r="B128" s="5" t="s">
        <v>130</v>
      </c>
      <c r="C128" s="5" t="s">
        <v>32</v>
      </c>
      <c r="D128" s="5" t="s">
        <v>622</v>
      </c>
      <c r="E128" s="5" t="s">
        <v>131</v>
      </c>
      <c r="F128" s="5" t="s">
        <v>623</v>
      </c>
      <c r="G128" s="5" t="s">
        <v>2827</v>
      </c>
      <c r="H128" s="13" t="s">
        <v>132</v>
      </c>
      <c r="I128" s="5" t="s">
        <v>133</v>
      </c>
      <c r="J128" s="5" t="s">
        <v>624</v>
      </c>
      <c r="K128" s="6">
        <v>45147</v>
      </c>
      <c r="L128" s="7" t="s">
        <v>625</v>
      </c>
      <c r="M128" s="8">
        <v>45147</v>
      </c>
      <c r="N128" s="7" t="s">
        <v>625</v>
      </c>
      <c r="O128" s="6">
        <v>45085</v>
      </c>
      <c r="P128" s="5">
        <f t="shared" si="4"/>
        <v>62</v>
      </c>
      <c r="Q128" s="6"/>
      <c r="R128" s="6"/>
      <c r="S128" s="5" t="str">
        <f t="shared" si="5"/>
        <v/>
      </c>
      <c r="T128" s="5" t="str">
        <f t="shared" si="6"/>
        <v/>
      </c>
      <c r="U128" s="5" t="s">
        <v>35</v>
      </c>
      <c r="V128" s="5" t="s">
        <v>626</v>
      </c>
      <c r="W128" s="6">
        <v>45054</v>
      </c>
      <c r="X128" s="5" t="s">
        <v>627</v>
      </c>
      <c r="Y128" s="6">
        <v>45054</v>
      </c>
      <c r="Z128" s="5" t="s">
        <v>134</v>
      </c>
      <c r="AA128" s="5" t="s">
        <v>133</v>
      </c>
      <c r="AB128" s="5" t="s">
        <v>36</v>
      </c>
      <c r="AC128" s="10" t="str">
        <f t="shared" si="7"/>
        <v>3/2023</v>
      </c>
    </row>
    <row r="129" spans="1:29" ht="45" hidden="1" x14ac:dyDescent="0.25">
      <c r="A129" s="5" t="s">
        <v>129</v>
      </c>
      <c r="B129" s="5" t="s">
        <v>130</v>
      </c>
      <c r="C129" s="5" t="s">
        <v>32</v>
      </c>
      <c r="D129" s="5" t="s">
        <v>628</v>
      </c>
      <c r="E129" s="5" t="s">
        <v>131</v>
      </c>
      <c r="F129" s="5" t="s">
        <v>629</v>
      </c>
      <c r="G129" s="5" t="s">
        <v>2827</v>
      </c>
      <c r="H129" s="13" t="s">
        <v>132</v>
      </c>
      <c r="I129" s="5" t="s">
        <v>133</v>
      </c>
      <c r="J129" s="5" t="s">
        <v>630</v>
      </c>
      <c r="K129" s="6">
        <v>45084</v>
      </c>
      <c r="L129" s="7" t="s">
        <v>631</v>
      </c>
      <c r="M129" s="8">
        <v>45084</v>
      </c>
      <c r="N129" s="7" t="s">
        <v>631</v>
      </c>
      <c r="O129" s="6">
        <v>45074</v>
      </c>
      <c r="P129" s="5">
        <f t="shared" si="4"/>
        <v>10</v>
      </c>
      <c r="Q129" s="6"/>
      <c r="R129" s="6"/>
      <c r="S129" s="5" t="str">
        <f t="shared" si="5"/>
        <v/>
      </c>
      <c r="T129" s="5" t="str">
        <f t="shared" si="6"/>
        <v/>
      </c>
      <c r="U129" s="5" t="s">
        <v>35</v>
      </c>
      <c r="V129" s="5" t="s">
        <v>632</v>
      </c>
      <c r="W129" s="6">
        <v>45044</v>
      </c>
      <c r="X129" s="5" t="s">
        <v>633</v>
      </c>
      <c r="Y129" s="6">
        <v>45043</v>
      </c>
      <c r="Z129" s="5" t="s">
        <v>134</v>
      </c>
      <c r="AA129" s="5" t="s">
        <v>133</v>
      </c>
      <c r="AB129" s="5" t="s">
        <v>36</v>
      </c>
      <c r="AC129" s="10" t="str">
        <f t="shared" si="7"/>
        <v>2/2023</v>
      </c>
    </row>
    <row r="130" spans="1:29" ht="60" hidden="1" x14ac:dyDescent="0.25">
      <c r="A130" s="5" t="s">
        <v>129</v>
      </c>
      <c r="B130" s="5" t="s">
        <v>352</v>
      </c>
      <c r="C130" s="5" t="s">
        <v>32</v>
      </c>
      <c r="D130" s="5" t="s">
        <v>788</v>
      </c>
      <c r="E130" s="5" t="s">
        <v>47</v>
      </c>
      <c r="F130" s="5" t="s">
        <v>789</v>
      </c>
      <c r="G130" s="5" t="s">
        <v>2842</v>
      </c>
      <c r="H130" s="13" t="s">
        <v>353</v>
      </c>
      <c r="I130" s="5" t="s">
        <v>354</v>
      </c>
      <c r="J130" s="5" t="s">
        <v>790</v>
      </c>
      <c r="K130" s="6">
        <v>45119</v>
      </c>
      <c r="L130" s="7" t="s">
        <v>789</v>
      </c>
      <c r="M130" s="9">
        <v>45119</v>
      </c>
      <c r="N130" s="7" t="s">
        <v>789</v>
      </c>
      <c r="O130" s="6">
        <v>45102</v>
      </c>
      <c r="P130" s="5">
        <f t="shared" si="4"/>
        <v>17</v>
      </c>
      <c r="Q130" s="6"/>
      <c r="R130" s="6"/>
      <c r="S130" s="5" t="str">
        <f t="shared" si="5"/>
        <v/>
      </c>
      <c r="T130" s="5" t="str">
        <f t="shared" si="6"/>
        <v/>
      </c>
      <c r="U130" s="5" t="s">
        <v>35</v>
      </c>
      <c r="V130" s="5" t="s">
        <v>791</v>
      </c>
      <c r="W130" s="6">
        <v>45072</v>
      </c>
      <c r="X130" s="5" t="s">
        <v>130</v>
      </c>
      <c r="Y130" s="6">
        <v>45069</v>
      </c>
      <c r="Z130" s="5" t="s">
        <v>356</v>
      </c>
      <c r="AA130" s="5" t="s">
        <v>354</v>
      </c>
      <c r="AB130" s="5" t="s">
        <v>36</v>
      </c>
      <c r="AC130" s="10" t="str">
        <f t="shared" si="7"/>
        <v>3/2023</v>
      </c>
    </row>
    <row r="131" spans="1:29" ht="45" hidden="1" x14ac:dyDescent="0.25">
      <c r="A131" s="5" t="s">
        <v>129</v>
      </c>
      <c r="B131" s="5" t="s">
        <v>130</v>
      </c>
      <c r="C131" s="5" t="s">
        <v>32</v>
      </c>
      <c r="D131" s="5" t="s">
        <v>628</v>
      </c>
      <c r="E131" s="5" t="s">
        <v>131</v>
      </c>
      <c r="F131" s="5" t="s">
        <v>629</v>
      </c>
      <c r="G131" s="5" t="s">
        <v>2827</v>
      </c>
      <c r="H131" s="13" t="s">
        <v>132</v>
      </c>
      <c r="I131" s="5" t="s">
        <v>133</v>
      </c>
      <c r="J131" s="5" t="s">
        <v>630</v>
      </c>
      <c r="K131" s="6">
        <v>45084</v>
      </c>
      <c r="L131" s="7" t="s">
        <v>826</v>
      </c>
      <c r="M131" s="8">
        <v>45084</v>
      </c>
      <c r="N131" s="7" t="s">
        <v>826</v>
      </c>
      <c r="O131" s="6">
        <v>45106</v>
      </c>
      <c r="P131" s="5">
        <f t="shared" si="4"/>
        <v>-22</v>
      </c>
      <c r="Q131" s="6"/>
      <c r="R131" s="6"/>
      <c r="S131" s="5" t="str">
        <f t="shared" si="5"/>
        <v/>
      </c>
      <c r="T131" s="5" t="str">
        <f t="shared" si="6"/>
        <v/>
      </c>
      <c r="U131" s="5" t="s">
        <v>35</v>
      </c>
      <c r="V131" s="5" t="s">
        <v>827</v>
      </c>
      <c r="W131" s="6">
        <v>45076</v>
      </c>
      <c r="X131" s="5" t="s">
        <v>828</v>
      </c>
      <c r="Y131" s="6">
        <v>45075</v>
      </c>
      <c r="Z131" s="5" t="s">
        <v>134</v>
      </c>
      <c r="AA131" s="5" t="s">
        <v>133</v>
      </c>
      <c r="AB131" s="5" t="s">
        <v>36</v>
      </c>
      <c r="AC131" s="10" t="str">
        <f t="shared" si="7"/>
        <v>2/2023</v>
      </c>
    </row>
    <row r="132" spans="1:29" ht="45" hidden="1" x14ac:dyDescent="0.25">
      <c r="A132" s="5" t="s">
        <v>129</v>
      </c>
      <c r="B132" s="5" t="s">
        <v>130</v>
      </c>
      <c r="C132" s="5" t="s">
        <v>32</v>
      </c>
      <c r="D132" s="5" t="s">
        <v>561</v>
      </c>
      <c r="E132" s="5" t="s">
        <v>135</v>
      </c>
      <c r="F132" s="5" t="s">
        <v>562</v>
      </c>
      <c r="G132" s="5" t="s">
        <v>2827</v>
      </c>
      <c r="H132" s="13" t="s">
        <v>139</v>
      </c>
      <c r="I132" s="5" t="s">
        <v>140</v>
      </c>
      <c r="J132" s="5" t="s">
        <v>563</v>
      </c>
      <c r="K132" s="6">
        <v>45147</v>
      </c>
      <c r="L132" s="7" t="s">
        <v>829</v>
      </c>
      <c r="M132" s="8">
        <v>45147</v>
      </c>
      <c r="N132" s="7" t="s">
        <v>829</v>
      </c>
      <c r="O132" s="6">
        <v>45102</v>
      </c>
      <c r="P132" s="5">
        <f t="shared" si="4"/>
        <v>45</v>
      </c>
      <c r="Q132" s="6"/>
      <c r="R132" s="6"/>
      <c r="S132" s="5" t="str">
        <f t="shared" si="5"/>
        <v/>
      </c>
      <c r="T132" s="5" t="str">
        <f t="shared" si="6"/>
        <v/>
      </c>
      <c r="U132" s="5" t="s">
        <v>35</v>
      </c>
      <c r="V132" s="5" t="s">
        <v>830</v>
      </c>
      <c r="W132" s="6">
        <v>45072</v>
      </c>
      <c r="X132" s="5" t="s">
        <v>831</v>
      </c>
      <c r="Y132" s="6">
        <v>45071</v>
      </c>
      <c r="Z132" s="5" t="s">
        <v>141</v>
      </c>
      <c r="AA132" s="5" t="s">
        <v>140</v>
      </c>
      <c r="AB132" s="5" t="s">
        <v>36</v>
      </c>
      <c r="AC132" s="10" t="str">
        <f t="shared" si="7"/>
        <v>3/2023</v>
      </c>
    </row>
    <row r="133" spans="1:29" ht="45" hidden="1" x14ac:dyDescent="0.25">
      <c r="A133" s="5" t="s">
        <v>129</v>
      </c>
      <c r="B133" s="5" t="s">
        <v>130</v>
      </c>
      <c r="C133" s="5" t="s">
        <v>32</v>
      </c>
      <c r="D133" s="5" t="s">
        <v>561</v>
      </c>
      <c r="E133" s="5" t="s">
        <v>135</v>
      </c>
      <c r="F133" s="5" t="s">
        <v>562</v>
      </c>
      <c r="G133" s="5" t="s">
        <v>2827</v>
      </c>
      <c r="H133" s="13" t="s">
        <v>139</v>
      </c>
      <c r="I133" s="5" t="s">
        <v>140</v>
      </c>
      <c r="J133" s="5" t="s">
        <v>563</v>
      </c>
      <c r="K133" s="6">
        <v>45147</v>
      </c>
      <c r="L133" s="7" t="s">
        <v>832</v>
      </c>
      <c r="M133" s="8">
        <v>45147</v>
      </c>
      <c r="N133" s="7" t="s">
        <v>832</v>
      </c>
      <c r="O133" s="6">
        <v>45102</v>
      </c>
      <c r="P133" s="5">
        <f t="shared" si="4"/>
        <v>45</v>
      </c>
      <c r="Q133" s="6"/>
      <c r="R133" s="6"/>
      <c r="S133" s="5" t="str">
        <f t="shared" si="5"/>
        <v/>
      </c>
      <c r="T133" s="5" t="str">
        <f t="shared" si="6"/>
        <v/>
      </c>
      <c r="U133" s="5" t="s">
        <v>35</v>
      </c>
      <c r="V133" s="5" t="s">
        <v>833</v>
      </c>
      <c r="W133" s="6">
        <v>45072</v>
      </c>
      <c r="X133" s="5" t="s">
        <v>834</v>
      </c>
      <c r="Y133" s="6">
        <v>45071</v>
      </c>
      <c r="Z133" s="5" t="s">
        <v>141</v>
      </c>
      <c r="AA133" s="5" t="s">
        <v>140</v>
      </c>
      <c r="AB133" s="5" t="s">
        <v>36</v>
      </c>
      <c r="AC133" s="10" t="str">
        <f t="shared" si="7"/>
        <v>3/2023</v>
      </c>
    </row>
    <row r="134" spans="1:29" ht="45" hidden="1" x14ac:dyDescent="0.25">
      <c r="A134" s="5" t="s">
        <v>129</v>
      </c>
      <c r="B134" s="5" t="s">
        <v>130</v>
      </c>
      <c r="C134" s="5" t="s">
        <v>32</v>
      </c>
      <c r="D134" s="5" t="s">
        <v>561</v>
      </c>
      <c r="E134" s="5" t="s">
        <v>135</v>
      </c>
      <c r="F134" s="5" t="s">
        <v>562</v>
      </c>
      <c r="G134" s="5" t="s">
        <v>2827</v>
      </c>
      <c r="H134" s="13" t="s">
        <v>139</v>
      </c>
      <c r="I134" s="5" t="s">
        <v>140</v>
      </c>
      <c r="J134" s="5" t="s">
        <v>563</v>
      </c>
      <c r="K134" s="6">
        <v>45147</v>
      </c>
      <c r="L134" s="7" t="s">
        <v>835</v>
      </c>
      <c r="M134" s="8">
        <v>45147</v>
      </c>
      <c r="N134" s="7" t="s">
        <v>835</v>
      </c>
      <c r="O134" s="6">
        <v>45102</v>
      </c>
      <c r="P134" s="5">
        <f t="shared" si="4"/>
        <v>45</v>
      </c>
      <c r="Q134" s="6"/>
      <c r="R134" s="6"/>
      <c r="S134" s="5" t="str">
        <f t="shared" si="5"/>
        <v/>
      </c>
      <c r="T134" s="5" t="str">
        <f t="shared" si="6"/>
        <v/>
      </c>
      <c r="U134" s="5" t="s">
        <v>35</v>
      </c>
      <c r="V134" s="5" t="s">
        <v>836</v>
      </c>
      <c r="W134" s="6">
        <v>45072</v>
      </c>
      <c r="X134" s="5" t="s">
        <v>837</v>
      </c>
      <c r="Y134" s="6">
        <v>45071</v>
      </c>
      <c r="Z134" s="5" t="s">
        <v>141</v>
      </c>
      <c r="AA134" s="5" t="s">
        <v>140</v>
      </c>
      <c r="AB134" s="5" t="s">
        <v>36</v>
      </c>
      <c r="AC134" s="10" t="str">
        <f t="shared" si="7"/>
        <v>3/2023</v>
      </c>
    </row>
    <row r="135" spans="1:29" ht="45" hidden="1" x14ac:dyDescent="0.25">
      <c r="A135" s="5" t="s">
        <v>129</v>
      </c>
      <c r="B135" s="5" t="s">
        <v>130</v>
      </c>
      <c r="C135" s="5" t="s">
        <v>32</v>
      </c>
      <c r="D135" s="5" t="s">
        <v>610</v>
      </c>
      <c r="E135" s="5" t="s">
        <v>135</v>
      </c>
      <c r="F135" s="5" t="s">
        <v>611</v>
      </c>
      <c r="G135" s="5" t="s">
        <v>2827</v>
      </c>
      <c r="H135" s="13" t="s">
        <v>139</v>
      </c>
      <c r="I135" s="5" t="s">
        <v>140</v>
      </c>
      <c r="J135" s="5" t="s">
        <v>612</v>
      </c>
      <c r="K135" s="6">
        <v>45084</v>
      </c>
      <c r="L135" s="7" t="s">
        <v>838</v>
      </c>
      <c r="M135" s="8">
        <v>45084</v>
      </c>
      <c r="N135" s="7" t="s">
        <v>838</v>
      </c>
      <c r="O135" s="6">
        <v>45102</v>
      </c>
      <c r="P135" s="5">
        <f t="shared" si="4"/>
        <v>-18</v>
      </c>
      <c r="Q135" s="6"/>
      <c r="R135" s="6"/>
      <c r="S135" s="5" t="str">
        <f t="shared" si="5"/>
        <v/>
      </c>
      <c r="T135" s="5" t="str">
        <f t="shared" si="6"/>
        <v/>
      </c>
      <c r="U135" s="5" t="s">
        <v>35</v>
      </c>
      <c r="V135" s="5" t="s">
        <v>839</v>
      </c>
      <c r="W135" s="6">
        <v>45072</v>
      </c>
      <c r="X135" s="5" t="s">
        <v>840</v>
      </c>
      <c r="Y135" s="6">
        <v>45071</v>
      </c>
      <c r="Z135" s="5" t="s">
        <v>141</v>
      </c>
      <c r="AA135" s="5" t="s">
        <v>140</v>
      </c>
      <c r="AB135" s="5" t="s">
        <v>36</v>
      </c>
      <c r="AC135" s="10" t="str">
        <f t="shared" si="7"/>
        <v>2/2023</v>
      </c>
    </row>
    <row r="136" spans="1:29" ht="45" hidden="1" x14ac:dyDescent="0.25">
      <c r="A136" s="5" t="s">
        <v>129</v>
      </c>
      <c r="B136" s="5" t="s">
        <v>130</v>
      </c>
      <c r="C136" s="5" t="s">
        <v>32</v>
      </c>
      <c r="D136" s="5" t="s">
        <v>610</v>
      </c>
      <c r="E136" s="5" t="s">
        <v>135</v>
      </c>
      <c r="F136" s="5" t="s">
        <v>611</v>
      </c>
      <c r="G136" s="5" t="s">
        <v>2827</v>
      </c>
      <c r="H136" s="13" t="s">
        <v>139</v>
      </c>
      <c r="I136" s="5" t="s">
        <v>140</v>
      </c>
      <c r="J136" s="5" t="s">
        <v>612</v>
      </c>
      <c r="K136" s="6">
        <v>45084</v>
      </c>
      <c r="L136" s="7" t="s">
        <v>841</v>
      </c>
      <c r="M136" s="8">
        <v>45084</v>
      </c>
      <c r="N136" s="7" t="s">
        <v>841</v>
      </c>
      <c r="O136" s="6">
        <v>45102</v>
      </c>
      <c r="P136" s="5">
        <f t="shared" ref="P136:P199" si="8">IF(AND(O136&lt;&gt;"",M136&lt;&gt;""),SUM(M136-O136),"")</f>
        <v>-18</v>
      </c>
      <c r="Q136" s="6"/>
      <c r="R136" s="6"/>
      <c r="S136" s="5" t="str">
        <f t="shared" ref="S136:S199" si="9">IF(AND(Q136&lt;&gt;"",R136&lt;&gt;"",M136&lt;&gt;""),SUM(IF(R136&lt;M136,R136,M136)-Q136),"")</f>
        <v/>
      </c>
      <c r="T136" s="5" t="str">
        <f t="shared" ref="T136:T199" si="10">IF(AND(S136&lt;&gt;"",P136&lt;&gt;""),SUM(P136-S136),"")</f>
        <v/>
      </c>
      <c r="U136" s="5" t="s">
        <v>35</v>
      </c>
      <c r="V136" s="5" t="s">
        <v>842</v>
      </c>
      <c r="W136" s="6">
        <v>45072</v>
      </c>
      <c r="X136" s="5" t="s">
        <v>843</v>
      </c>
      <c r="Y136" s="6">
        <v>45071</v>
      </c>
      <c r="Z136" s="5" t="s">
        <v>141</v>
      </c>
      <c r="AA136" s="5" t="s">
        <v>140</v>
      </c>
      <c r="AB136" s="5" t="s">
        <v>36</v>
      </c>
      <c r="AC136" s="10" t="str">
        <f t="shared" ref="AC136:AC199" si="11">ROUNDUP(MONTH(M136)/3,0)&amp; "/" &amp; YEAR(M136)</f>
        <v>2/2023</v>
      </c>
    </row>
    <row r="137" spans="1:29" ht="45" x14ac:dyDescent="0.25">
      <c r="A137" s="5" t="s">
        <v>129</v>
      </c>
      <c r="B137" s="5" t="s">
        <v>130</v>
      </c>
      <c r="C137" s="5" t="s">
        <v>32</v>
      </c>
      <c r="D137" s="5" t="s">
        <v>975</v>
      </c>
      <c r="E137" s="5" t="s">
        <v>131</v>
      </c>
      <c r="F137" s="5" t="s">
        <v>976</v>
      </c>
      <c r="G137" s="5" t="s">
        <v>2827</v>
      </c>
      <c r="H137" s="13" t="s">
        <v>132</v>
      </c>
      <c r="I137" s="5" t="s">
        <v>133</v>
      </c>
      <c r="J137" s="5" t="s">
        <v>977</v>
      </c>
      <c r="K137" s="6">
        <v>45279</v>
      </c>
      <c r="L137" s="7" t="s">
        <v>978</v>
      </c>
      <c r="M137" s="8">
        <v>45279</v>
      </c>
      <c r="N137" s="7" t="s">
        <v>978</v>
      </c>
      <c r="O137" s="6">
        <v>45115</v>
      </c>
      <c r="P137" s="5">
        <f t="shared" si="8"/>
        <v>164</v>
      </c>
      <c r="Q137" s="6"/>
      <c r="R137" s="6"/>
      <c r="S137" s="5" t="str">
        <f t="shared" si="9"/>
        <v/>
      </c>
      <c r="T137" s="5" t="str">
        <f t="shared" si="10"/>
        <v/>
      </c>
      <c r="U137" s="5" t="s">
        <v>35</v>
      </c>
      <c r="V137" s="5" t="s">
        <v>979</v>
      </c>
      <c r="W137" s="6">
        <v>45085</v>
      </c>
      <c r="X137" s="5" t="s">
        <v>980</v>
      </c>
      <c r="Y137" s="6">
        <v>45085</v>
      </c>
      <c r="Z137" s="5" t="s">
        <v>134</v>
      </c>
      <c r="AA137" s="5" t="s">
        <v>133</v>
      </c>
      <c r="AB137" s="5" t="s">
        <v>36</v>
      </c>
      <c r="AC137" s="10" t="str">
        <f t="shared" si="11"/>
        <v>4/2023</v>
      </c>
    </row>
    <row r="138" spans="1:29" ht="45" hidden="1" x14ac:dyDescent="0.25">
      <c r="A138" s="5" t="s">
        <v>129</v>
      </c>
      <c r="B138" s="5" t="s">
        <v>130</v>
      </c>
      <c r="C138" s="5" t="s">
        <v>32</v>
      </c>
      <c r="D138" s="5" t="s">
        <v>981</v>
      </c>
      <c r="E138" s="5" t="s">
        <v>136</v>
      </c>
      <c r="F138" s="5" t="s">
        <v>982</v>
      </c>
      <c r="G138" s="5" t="s">
        <v>2827</v>
      </c>
      <c r="H138" s="13" t="s">
        <v>137</v>
      </c>
      <c r="I138" s="5" t="s">
        <v>138</v>
      </c>
      <c r="J138" s="5" t="s">
        <v>983</v>
      </c>
      <c r="K138" s="6">
        <v>45142</v>
      </c>
      <c r="L138" s="7" t="s">
        <v>984</v>
      </c>
      <c r="M138" s="9">
        <v>45142</v>
      </c>
      <c r="N138" s="7" t="s">
        <v>984</v>
      </c>
      <c r="O138" s="6">
        <v>45115</v>
      </c>
      <c r="P138" s="5">
        <f t="shared" si="8"/>
        <v>27</v>
      </c>
      <c r="Q138" s="6"/>
      <c r="R138" s="6"/>
      <c r="S138" s="5" t="str">
        <f t="shared" si="9"/>
        <v/>
      </c>
      <c r="T138" s="5" t="str">
        <f t="shared" si="10"/>
        <v/>
      </c>
      <c r="U138" s="5" t="s">
        <v>985</v>
      </c>
      <c r="V138" s="5" t="s">
        <v>986</v>
      </c>
      <c r="W138" s="6">
        <v>45085</v>
      </c>
      <c r="X138" s="5" t="s">
        <v>987</v>
      </c>
      <c r="Y138" s="6">
        <v>45082</v>
      </c>
      <c r="Z138" s="5" t="s">
        <v>137</v>
      </c>
      <c r="AA138" s="5" t="s">
        <v>138</v>
      </c>
      <c r="AB138" s="5" t="s">
        <v>36</v>
      </c>
      <c r="AC138" s="10" t="str">
        <f t="shared" si="11"/>
        <v>3/2023</v>
      </c>
    </row>
    <row r="139" spans="1:29" ht="45" x14ac:dyDescent="0.25">
      <c r="A139" s="5" t="s">
        <v>129</v>
      </c>
      <c r="B139" s="5" t="s">
        <v>130</v>
      </c>
      <c r="C139" s="5" t="s">
        <v>32</v>
      </c>
      <c r="D139" s="5" t="s">
        <v>975</v>
      </c>
      <c r="E139" s="5" t="s">
        <v>131</v>
      </c>
      <c r="F139" s="5" t="s">
        <v>976</v>
      </c>
      <c r="G139" s="5" t="s">
        <v>2827</v>
      </c>
      <c r="H139" s="13" t="s">
        <v>132</v>
      </c>
      <c r="I139" s="5" t="s">
        <v>133</v>
      </c>
      <c r="J139" s="5" t="s">
        <v>977</v>
      </c>
      <c r="K139" s="6">
        <v>45279</v>
      </c>
      <c r="L139" s="7" t="s">
        <v>1199</v>
      </c>
      <c r="M139" s="8">
        <v>45279</v>
      </c>
      <c r="N139" s="7" t="s">
        <v>1199</v>
      </c>
      <c r="O139" s="6">
        <v>45146</v>
      </c>
      <c r="P139" s="5">
        <f t="shared" si="8"/>
        <v>133</v>
      </c>
      <c r="Q139" s="6"/>
      <c r="R139" s="6"/>
      <c r="S139" s="5" t="str">
        <f t="shared" si="9"/>
        <v/>
      </c>
      <c r="T139" s="5" t="str">
        <f t="shared" si="10"/>
        <v/>
      </c>
      <c r="U139" s="5" t="s">
        <v>35</v>
      </c>
      <c r="V139" s="5" t="s">
        <v>1200</v>
      </c>
      <c r="W139" s="6">
        <v>45116</v>
      </c>
      <c r="X139" s="5" t="s">
        <v>1201</v>
      </c>
      <c r="Y139" s="6">
        <v>45114</v>
      </c>
      <c r="Z139" s="5" t="s">
        <v>134</v>
      </c>
      <c r="AA139" s="5" t="s">
        <v>133</v>
      </c>
      <c r="AB139" s="5" t="s">
        <v>36</v>
      </c>
      <c r="AC139" s="10" t="str">
        <f t="shared" si="11"/>
        <v>4/2023</v>
      </c>
    </row>
    <row r="140" spans="1:29" ht="45" hidden="1" x14ac:dyDescent="0.25">
      <c r="A140" s="5" t="s">
        <v>129</v>
      </c>
      <c r="B140" s="5" t="s">
        <v>130</v>
      </c>
      <c r="C140" s="5" t="s">
        <v>32</v>
      </c>
      <c r="D140" s="5" t="s">
        <v>622</v>
      </c>
      <c r="E140" s="5" t="s">
        <v>131</v>
      </c>
      <c r="F140" s="5" t="s">
        <v>623</v>
      </c>
      <c r="G140" s="5" t="s">
        <v>2827</v>
      </c>
      <c r="H140" s="13" t="s">
        <v>132</v>
      </c>
      <c r="I140" s="5" t="s">
        <v>133</v>
      </c>
      <c r="J140" s="5" t="s">
        <v>624</v>
      </c>
      <c r="K140" s="6">
        <v>45147</v>
      </c>
      <c r="L140" s="7" t="s">
        <v>1202</v>
      </c>
      <c r="M140" s="8">
        <v>45147</v>
      </c>
      <c r="N140" s="7" t="s">
        <v>1202</v>
      </c>
      <c r="O140" s="6">
        <v>45134</v>
      </c>
      <c r="P140" s="5">
        <f t="shared" si="8"/>
        <v>13</v>
      </c>
      <c r="Q140" s="6"/>
      <c r="R140" s="6"/>
      <c r="S140" s="5" t="str">
        <f t="shared" si="9"/>
        <v/>
      </c>
      <c r="T140" s="5" t="str">
        <f t="shared" si="10"/>
        <v/>
      </c>
      <c r="U140" s="5" t="s">
        <v>35</v>
      </c>
      <c r="V140" s="5" t="s">
        <v>1203</v>
      </c>
      <c r="W140" s="6">
        <v>45104</v>
      </c>
      <c r="X140" s="5" t="s">
        <v>1204</v>
      </c>
      <c r="Y140" s="6">
        <v>45103</v>
      </c>
      <c r="Z140" s="5" t="s">
        <v>134</v>
      </c>
      <c r="AA140" s="5" t="s">
        <v>133</v>
      </c>
      <c r="AB140" s="5" t="s">
        <v>36</v>
      </c>
      <c r="AC140" s="10" t="str">
        <f t="shared" si="11"/>
        <v>3/2023</v>
      </c>
    </row>
    <row r="141" spans="1:29" ht="45" hidden="1" x14ac:dyDescent="0.25">
      <c r="A141" s="5" t="s">
        <v>129</v>
      </c>
      <c r="B141" s="5" t="s">
        <v>130</v>
      </c>
      <c r="C141" s="5" t="s">
        <v>32</v>
      </c>
      <c r="D141" s="5" t="s">
        <v>1205</v>
      </c>
      <c r="E141" s="5" t="s">
        <v>136</v>
      </c>
      <c r="F141" s="5" t="s">
        <v>1206</v>
      </c>
      <c r="G141" s="5" t="s">
        <v>2827</v>
      </c>
      <c r="H141" s="13" t="s">
        <v>137</v>
      </c>
      <c r="I141" s="5" t="s">
        <v>138</v>
      </c>
      <c r="J141" s="5" t="s">
        <v>1207</v>
      </c>
      <c r="K141" s="6">
        <v>45142</v>
      </c>
      <c r="L141" s="7" t="s">
        <v>1208</v>
      </c>
      <c r="M141" s="9">
        <v>45142</v>
      </c>
      <c r="N141" s="7" t="s">
        <v>1208</v>
      </c>
      <c r="O141" s="6">
        <v>45134</v>
      </c>
      <c r="P141" s="5">
        <f t="shared" si="8"/>
        <v>8</v>
      </c>
      <c r="Q141" s="6"/>
      <c r="R141" s="6"/>
      <c r="S141" s="5" t="str">
        <f t="shared" si="9"/>
        <v/>
      </c>
      <c r="T141" s="5" t="str">
        <f t="shared" si="10"/>
        <v/>
      </c>
      <c r="U141" s="5" t="s">
        <v>35</v>
      </c>
      <c r="V141" s="5" t="s">
        <v>1209</v>
      </c>
      <c r="W141" s="6">
        <v>45104</v>
      </c>
      <c r="X141" s="5" t="s">
        <v>1210</v>
      </c>
      <c r="Y141" s="6">
        <v>45103</v>
      </c>
      <c r="Z141" s="5" t="s">
        <v>137</v>
      </c>
      <c r="AA141" s="5" t="s">
        <v>138</v>
      </c>
      <c r="AB141" s="5" t="s">
        <v>36</v>
      </c>
      <c r="AC141" s="10" t="str">
        <f t="shared" si="11"/>
        <v>3/2023</v>
      </c>
    </row>
    <row r="142" spans="1:29" ht="45" hidden="1" x14ac:dyDescent="0.25">
      <c r="A142" s="5" t="s">
        <v>129</v>
      </c>
      <c r="B142" s="5" t="s">
        <v>130</v>
      </c>
      <c r="C142" s="5" t="s">
        <v>32</v>
      </c>
      <c r="D142" s="5" t="s">
        <v>1205</v>
      </c>
      <c r="E142" s="5" t="s">
        <v>136</v>
      </c>
      <c r="F142" s="5" t="s">
        <v>1206</v>
      </c>
      <c r="G142" s="5" t="s">
        <v>2827</v>
      </c>
      <c r="H142" s="13" t="s">
        <v>137</v>
      </c>
      <c r="I142" s="5" t="s">
        <v>138</v>
      </c>
      <c r="J142" s="5" t="s">
        <v>1207</v>
      </c>
      <c r="K142" s="6">
        <v>45142</v>
      </c>
      <c r="L142" s="7" t="s">
        <v>1211</v>
      </c>
      <c r="M142" s="9">
        <v>45142</v>
      </c>
      <c r="N142" s="7" t="s">
        <v>1211</v>
      </c>
      <c r="O142" s="6">
        <v>45126</v>
      </c>
      <c r="P142" s="5">
        <f t="shared" si="8"/>
        <v>16</v>
      </c>
      <c r="Q142" s="6"/>
      <c r="R142" s="6"/>
      <c r="S142" s="5" t="str">
        <f t="shared" si="9"/>
        <v/>
      </c>
      <c r="T142" s="5" t="str">
        <f t="shared" si="10"/>
        <v/>
      </c>
      <c r="U142" s="5" t="s">
        <v>35</v>
      </c>
      <c r="V142" s="5" t="s">
        <v>1212</v>
      </c>
      <c r="W142" s="6">
        <v>45096</v>
      </c>
      <c r="X142" s="5" t="s">
        <v>1213</v>
      </c>
      <c r="Y142" s="6">
        <v>45093</v>
      </c>
      <c r="Z142" s="5" t="s">
        <v>137</v>
      </c>
      <c r="AA142" s="5" t="s">
        <v>138</v>
      </c>
      <c r="AB142" s="5" t="s">
        <v>36</v>
      </c>
      <c r="AC142" s="10" t="str">
        <f t="shared" si="11"/>
        <v>3/2023</v>
      </c>
    </row>
    <row r="143" spans="1:29" ht="45" hidden="1" x14ac:dyDescent="0.25">
      <c r="A143" s="5" t="s">
        <v>129</v>
      </c>
      <c r="B143" s="5" t="s">
        <v>130</v>
      </c>
      <c r="C143" s="5" t="s">
        <v>32</v>
      </c>
      <c r="D143" s="5" t="s">
        <v>561</v>
      </c>
      <c r="E143" s="5" t="s">
        <v>135</v>
      </c>
      <c r="F143" s="5" t="s">
        <v>562</v>
      </c>
      <c r="G143" s="5" t="s">
        <v>2827</v>
      </c>
      <c r="H143" s="13" t="s">
        <v>139</v>
      </c>
      <c r="I143" s="5" t="s">
        <v>140</v>
      </c>
      <c r="J143" s="5" t="s">
        <v>563</v>
      </c>
      <c r="K143" s="6">
        <v>45147</v>
      </c>
      <c r="L143" s="7" t="s">
        <v>1214</v>
      </c>
      <c r="M143" s="8">
        <v>45147</v>
      </c>
      <c r="N143" s="7" t="s">
        <v>1214</v>
      </c>
      <c r="O143" s="6">
        <v>45134</v>
      </c>
      <c r="P143" s="5">
        <f t="shared" si="8"/>
        <v>13</v>
      </c>
      <c r="Q143" s="6"/>
      <c r="R143" s="6"/>
      <c r="S143" s="5" t="str">
        <f t="shared" si="9"/>
        <v/>
      </c>
      <c r="T143" s="5" t="str">
        <f t="shared" si="10"/>
        <v/>
      </c>
      <c r="U143" s="5" t="s">
        <v>35</v>
      </c>
      <c r="V143" s="5" t="s">
        <v>1215</v>
      </c>
      <c r="W143" s="6">
        <v>45104</v>
      </c>
      <c r="X143" s="5" t="s">
        <v>1216</v>
      </c>
      <c r="Y143" s="6">
        <v>45100</v>
      </c>
      <c r="Z143" s="5" t="s">
        <v>141</v>
      </c>
      <c r="AA143" s="5" t="s">
        <v>140</v>
      </c>
      <c r="AB143" s="5" t="s">
        <v>36</v>
      </c>
      <c r="AC143" s="10" t="str">
        <f t="shared" si="11"/>
        <v>3/2023</v>
      </c>
    </row>
    <row r="144" spans="1:29" ht="45" hidden="1" x14ac:dyDescent="0.25">
      <c r="A144" s="5" t="s">
        <v>129</v>
      </c>
      <c r="B144" s="5" t="s">
        <v>130</v>
      </c>
      <c r="C144" s="5" t="s">
        <v>32</v>
      </c>
      <c r="D144" s="5" t="s">
        <v>561</v>
      </c>
      <c r="E144" s="5" t="s">
        <v>135</v>
      </c>
      <c r="F144" s="5" t="s">
        <v>562</v>
      </c>
      <c r="G144" s="5" t="s">
        <v>2827</v>
      </c>
      <c r="H144" s="13" t="s">
        <v>139</v>
      </c>
      <c r="I144" s="5" t="s">
        <v>140</v>
      </c>
      <c r="J144" s="5" t="s">
        <v>563</v>
      </c>
      <c r="K144" s="6">
        <v>45147</v>
      </c>
      <c r="L144" s="7" t="s">
        <v>1217</v>
      </c>
      <c r="M144" s="8">
        <v>45147</v>
      </c>
      <c r="N144" s="7" t="s">
        <v>1217</v>
      </c>
      <c r="O144" s="6">
        <v>45134</v>
      </c>
      <c r="P144" s="5">
        <f t="shared" si="8"/>
        <v>13</v>
      </c>
      <c r="Q144" s="6"/>
      <c r="R144" s="6"/>
      <c r="S144" s="5" t="str">
        <f t="shared" si="9"/>
        <v/>
      </c>
      <c r="T144" s="5" t="str">
        <f t="shared" si="10"/>
        <v/>
      </c>
      <c r="U144" s="5" t="s">
        <v>35</v>
      </c>
      <c r="V144" s="5" t="s">
        <v>1218</v>
      </c>
      <c r="W144" s="6">
        <v>45104</v>
      </c>
      <c r="X144" s="5" t="s">
        <v>1219</v>
      </c>
      <c r="Y144" s="6">
        <v>45100</v>
      </c>
      <c r="Z144" s="5" t="s">
        <v>141</v>
      </c>
      <c r="AA144" s="5" t="s">
        <v>140</v>
      </c>
      <c r="AB144" s="5" t="s">
        <v>36</v>
      </c>
      <c r="AC144" s="10" t="str">
        <f t="shared" si="11"/>
        <v>3/2023</v>
      </c>
    </row>
    <row r="145" spans="1:29" ht="45" hidden="1" x14ac:dyDescent="0.25">
      <c r="A145" s="5" t="s">
        <v>129</v>
      </c>
      <c r="B145" s="5" t="s">
        <v>130</v>
      </c>
      <c r="C145" s="5" t="s">
        <v>32</v>
      </c>
      <c r="D145" s="5" t="s">
        <v>561</v>
      </c>
      <c r="E145" s="5" t="s">
        <v>135</v>
      </c>
      <c r="F145" s="5" t="s">
        <v>562</v>
      </c>
      <c r="G145" s="5" t="s">
        <v>2827</v>
      </c>
      <c r="H145" s="13" t="s">
        <v>139</v>
      </c>
      <c r="I145" s="5" t="s">
        <v>140</v>
      </c>
      <c r="J145" s="5" t="s">
        <v>563</v>
      </c>
      <c r="K145" s="6">
        <v>45147</v>
      </c>
      <c r="L145" s="7" t="s">
        <v>1220</v>
      </c>
      <c r="M145" s="8">
        <v>45147</v>
      </c>
      <c r="N145" s="7" t="s">
        <v>1220</v>
      </c>
      <c r="O145" s="6">
        <v>45134</v>
      </c>
      <c r="P145" s="5">
        <f t="shared" si="8"/>
        <v>13</v>
      </c>
      <c r="Q145" s="6"/>
      <c r="R145" s="6"/>
      <c r="S145" s="5" t="str">
        <f t="shared" si="9"/>
        <v/>
      </c>
      <c r="T145" s="5" t="str">
        <f t="shared" si="10"/>
        <v/>
      </c>
      <c r="U145" s="5" t="s">
        <v>35</v>
      </c>
      <c r="V145" s="5" t="s">
        <v>1221</v>
      </c>
      <c r="W145" s="6">
        <v>45104</v>
      </c>
      <c r="X145" s="5" t="s">
        <v>1222</v>
      </c>
      <c r="Y145" s="6">
        <v>45100</v>
      </c>
      <c r="Z145" s="5" t="s">
        <v>141</v>
      </c>
      <c r="AA145" s="5" t="s">
        <v>140</v>
      </c>
      <c r="AB145" s="5" t="s">
        <v>36</v>
      </c>
      <c r="AC145" s="10" t="str">
        <f t="shared" si="11"/>
        <v>3/2023</v>
      </c>
    </row>
    <row r="146" spans="1:29" ht="45" hidden="1" x14ac:dyDescent="0.25">
      <c r="A146" s="5" t="s">
        <v>129</v>
      </c>
      <c r="B146" s="5" t="s">
        <v>130</v>
      </c>
      <c r="C146" s="5" t="s">
        <v>32</v>
      </c>
      <c r="D146" s="5" t="s">
        <v>561</v>
      </c>
      <c r="E146" s="5" t="s">
        <v>135</v>
      </c>
      <c r="F146" s="5" t="s">
        <v>562</v>
      </c>
      <c r="G146" s="5" t="s">
        <v>2827</v>
      </c>
      <c r="H146" s="13" t="s">
        <v>139</v>
      </c>
      <c r="I146" s="5" t="s">
        <v>140</v>
      </c>
      <c r="J146" s="5" t="s">
        <v>563</v>
      </c>
      <c r="K146" s="6">
        <v>45147</v>
      </c>
      <c r="L146" s="7" t="s">
        <v>1217</v>
      </c>
      <c r="M146" s="8">
        <v>45147</v>
      </c>
      <c r="N146" s="7" t="s">
        <v>1217</v>
      </c>
      <c r="O146" s="6">
        <v>45134</v>
      </c>
      <c r="P146" s="5">
        <f t="shared" si="8"/>
        <v>13</v>
      </c>
      <c r="Q146" s="6"/>
      <c r="R146" s="6"/>
      <c r="S146" s="5" t="str">
        <f t="shared" si="9"/>
        <v/>
      </c>
      <c r="T146" s="5" t="str">
        <f t="shared" si="10"/>
        <v/>
      </c>
      <c r="U146" s="5" t="s">
        <v>35</v>
      </c>
      <c r="V146" s="5" t="s">
        <v>1223</v>
      </c>
      <c r="W146" s="6">
        <v>45104</v>
      </c>
      <c r="X146" s="5" t="s">
        <v>1224</v>
      </c>
      <c r="Y146" s="6">
        <v>45100</v>
      </c>
      <c r="Z146" s="5" t="s">
        <v>141</v>
      </c>
      <c r="AA146" s="5" t="s">
        <v>140</v>
      </c>
      <c r="AB146" s="5" t="s">
        <v>36</v>
      </c>
      <c r="AC146" s="10" t="str">
        <f t="shared" si="11"/>
        <v>3/2023</v>
      </c>
    </row>
    <row r="147" spans="1:29" ht="45" hidden="1" x14ac:dyDescent="0.25">
      <c r="A147" s="5" t="s">
        <v>129</v>
      </c>
      <c r="B147" s="5" t="s">
        <v>130</v>
      </c>
      <c r="C147" s="5" t="s">
        <v>32</v>
      </c>
      <c r="D147" s="5" t="s">
        <v>622</v>
      </c>
      <c r="E147" s="5" t="s">
        <v>131</v>
      </c>
      <c r="F147" s="5" t="s">
        <v>623</v>
      </c>
      <c r="G147" s="5" t="s">
        <v>2827</v>
      </c>
      <c r="H147" s="13" t="s">
        <v>132</v>
      </c>
      <c r="I147" s="5" t="s">
        <v>133</v>
      </c>
      <c r="J147" s="5" t="s">
        <v>624</v>
      </c>
      <c r="K147" s="6">
        <v>45147</v>
      </c>
      <c r="L147" s="7" t="s">
        <v>1244</v>
      </c>
      <c r="M147" s="8">
        <v>45147</v>
      </c>
      <c r="N147" s="7" t="s">
        <v>1244</v>
      </c>
      <c r="O147" s="6">
        <v>45164</v>
      </c>
      <c r="P147" s="5">
        <f t="shared" si="8"/>
        <v>-17</v>
      </c>
      <c r="Q147" s="6"/>
      <c r="R147" s="6"/>
      <c r="S147" s="5" t="str">
        <f t="shared" si="9"/>
        <v/>
      </c>
      <c r="T147" s="5" t="str">
        <f t="shared" si="10"/>
        <v/>
      </c>
      <c r="U147" s="5" t="s">
        <v>35</v>
      </c>
      <c r="V147" s="5" t="s">
        <v>1245</v>
      </c>
      <c r="W147" s="6">
        <v>45134</v>
      </c>
      <c r="X147" s="5" t="s">
        <v>1246</v>
      </c>
      <c r="Y147" s="6">
        <v>45134</v>
      </c>
      <c r="Z147" s="5" t="s">
        <v>134</v>
      </c>
      <c r="AA147" s="5" t="s">
        <v>133</v>
      </c>
      <c r="AB147" s="5" t="s">
        <v>36</v>
      </c>
      <c r="AC147" s="10" t="str">
        <f t="shared" si="11"/>
        <v>3/2023</v>
      </c>
    </row>
    <row r="148" spans="1:29" ht="45" hidden="1" x14ac:dyDescent="0.25">
      <c r="A148" s="5" t="s">
        <v>129</v>
      </c>
      <c r="B148" s="5" t="s">
        <v>130</v>
      </c>
      <c r="C148" s="5" t="s">
        <v>32</v>
      </c>
      <c r="D148" s="5" t="s">
        <v>561</v>
      </c>
      <c r="E148" s="5" t="s">
        <v>135</v>
      </c>
      <c r="F148" s="5" t="s">
        <v>562</v>
      </c>
      <c r="G148" s="5" t="s">
        <v>2827</v>
      </c>
      <c r="H148" s="13" t="s">
        <v>139</v>
      </c>
      <c r="I148" s="5" t="s">
        <v>140</v>
      </c>
      <c r="J148" s="5" t="s">
        <v>563</v>
      </c>
      <c r="K148" s="6">
        <v>45147</v>
      </c>
      <c r="L148" s="7" t="s">
        <v>1247</v>
      </c>
      <c r="M148" s="8">
        <v>45147</v>
      </c>
      <c r="N148" s="7" t="s">
        <v>1247</v>
      </c>
      <c r="O148" s="6">
        <v>45161</v>
      </c>
      <c r="P148" s="5">
        <f t="shared" si="8"/>
        <v>-14</v>
      </c>
      <c r="Q148" s="6"/>
      <c r="R148" s="6"/>
      <c r="S148" s="5" t="str">
        <f t="shared" si="9"/>
        <v/>
      </c>
      <c r="T148" s="5" t="str">
        <f t="shared" si="10"/>
        <v/>
      </c>
      <c r="U148" s="5" t="s">
        <v>35</v>
      </c>
      <c r="V148" s="5" t="s">
        <v>1248</v>
      </c>
      <c r="W148" s="6">
        <v>45131</v>
      </c>
      <c r="X148" s="5" t="s">
        <v>1249</v>
      </c>
      <c r="Y148" s="6">
        <v>45128</v>
      </c>
      <c r="Z148" s="5" t="s">
        <v>141</v>
      </c>
      <c r="AA148" s="5" t="s">
        <v>140</v>
      </c>
      <c r="AB148" s="5" t="s">
        <v>36</v>
      </c>
      <c r="AC148" s="10" t="str">
        <f t="shared" si="11"/>
        <v>3/2023</v>
      </c>
    </row>
    <row r="149" spans="1:29" ht="45" hidden="1" x14ac:dyDescent="0.25">
      <c r="A149" s="5" t="s">
        <v>129</v>
      </c>
      <c r="B149" s="5" t="s">
        <v>130</v>
      </c>
      <c r="C149" s="5" t="s">
        <v>32</v>
      </c>
      <c r="D149" s="5" t="s">
        <v>561</v>
      </c>
      <c r="E149" s="5" t="s">
        <v>135</v>
      </c>
      <c r="F149" s="5" t="s">
        <v>562</v>
      </c>
      <c r="G149" s="5" t="s">
        <v>2827</v>
      </c>
      <c r="H149" s="13" t="s">
        <v>139</v>
      </c>
      <c r="I149" s="5" t="s">
        <v>140</v>
      </c>
      <c r="J149" s="5" t="s">
        <v>563</v>
      </c>
      <c r="K149" s="6">
        <v>45147</v>
      </c>
      <c r="L149" s="7" t="s">
        <v>1217</v>
      </c>
      <c r="M149" s="8">
        <v>45147</v>
      </c>
      <c r="N149" s="7" t="s">
        <v>1217</v>
      </c>
      <c r="O149" s="6">
        <v>45160</v>
      </c>
      <c r="P149" s="5">
        <f t="shared" si="8"/>
        <v>-13</v>
      </c>
      <c r="Q149" s="6"/>
      <c r="R149" s="6"/>
      <c r="S149" s="5" t="str">
        <f t="shared" si="9"/>
        <v/>
      </c>
      <c r="T149" s="5" t="str">
        <f t="shared" si="10"/>
        <v/>
      </c>
      <c r="U149" s="5" t="s">
        <v>35</v>
      </c>
      <c r="V149" s="5" t="s">
        <v>1250</v>
      </c>
      <c r="W149" s="6">
        <v>45130</v>
      </c>
      <c r="X149" s="5" t="s">
        <v>1251</v>
      </c>
      <c r="Y149" s="6">
        <v>45128</v>
      </c>
      <c r="Z149" s="5" t="s">
        <v>141</v>
      </c>
      <c r="AA149" s="5" t="s">
        <v>140</v>
      </c>
      <c r="AB149" s="5" t="s">
        <v>36</v>
      </c>
      <c r="AC149" s="10" t="str">
        <f t="shared" si="11"/>
        <v>3/2023</v>
      </c>
    </row>
    <row r="150" spans="1:29" ht="45" hidden="1" x14ac:dyDescent="0.25">
      <c r="A150" s="5" t="s">
        <v>129</v>
      </c>
      <c r="B150" s="5" t="s">
        <v>130</v>
      </c>
      <c r="C150" s="5" t="s">
        <v>32</v>
      </c>
      <c r="D150" s="5" t="s">
        <v>561</v>
      </c>
      <c r="E150" s="5" t="s">
        <v>135</v>
      </c>
      <c r="F150" s="5" t="s">
        <v>562</v>
      </c>
      <c r="G150" s="5" t="s">
        <v>2827</v>
      </c>
      <c r="H150" s="13" t="s">
        <v>139</v>
      </c>
      <c r="I150" s="5" t="s">
        <v>140</v>
      </c>
      <c r="J150" s="5" t="s">
        <v>563</v>
      </c>
      <c r="K150" s="6">
        <v>45147</v>
      </c>
      <c r="L150" s="7" t="s">
        <v>1252</v>
      </c>
      <c r="M150" s="8">
        <v>45147</v>
      </c>
      <c r="N150" s="7" t="s">
        <v>1252</v>
      </c>
      <c r="O150" s="6">
        <v>45159</v>
      </c>
      <c r="P150" s="5">
        <f t="shared" si="8"/>
        <v>-12</v>
      </c>
      <c r="Q150" s="6"/>
      <c r="R150" s="6"/>
      <c r="S150" s="5" t="str">
        <f t="shared" si="9"/>
        <v/>
      </c>
      <c r="T150" s="5" t="str">
        <f t="shared" si="10"/>
        <v/>
      </c>
      <c r="U150" s="5" t="s">
        <v>35</v>
      </c>
      <c r="V150" s="5" t="s">
        <v>1253</v>
      </c>
      <c r="W150" s="6">
        <v>45129</v>
      </c>
      <c r="X150" s="5" t="s">
        <v>1254</v>
      </c>
      <c r="Y150" s="6">
        <v>45128</v>
      </c>
      <c r="Z150" s="5" t="s">
        <v>141</v>
      </c>
      <c r="AA150" s="5" t="s">
        <v>140</v>
      </c>
      <c r="AB150" s="5" t="s">
        <v>36</v>
      </c>
      <c r="AC150" s="10" t="str">
        <f t="shared" si="11"/>
        <v>3/2023</v>
      </c>
    </row>
    <row r="151" spans="1:29" ht="45" x14ac:dyDescent="0.25">
      <c r="A151" s="5" t="s">
        <v>129</v>
      </c>
      <c r="B151" s="5" t="s">
        <v>130</v>
      </c>
      <c r="C151" s="5" t="s">
        <v>32</v>
      </c>
      <c r="D151" s="5" t="s">
        <v>1390</v>
      </c>
      <c r="E151" s="5" t="s">
        <v>136</v>
      </c>
      <c r="F151" s="5" t="s">
        <v>1391</v>
      </c>
      <c r="G151" s="5" t="s">
        <v>2827</v>
      </c>
      <c r="H151" s="13" t="s">
        <v>137</v>
      </c>
      <c r="I151" s="5" t="s">
        <v>138</v>
      </c>
      <c r="J151" s="5" t="s">
        <v>1392</v>
      </c>
      <c r="K151" s="6">
        <v>45275</v>
      </c>
      <c r="L151" s="7" t="s">
        <v>1393</v>
      </c>
      <c r="M151" s="9">
        <v>45275</v>
      </c>
      <c r="N151" s="7" t="s">
        <v>1393</v>
      </c>
      <c r="O151" s="6">
        <v>45171</v>
      </c>
      <c r="P151" s="5">
        <f t="shared" si="8"/>
        <v>104</v>
      </c>
      <c r="Q151" s="6"/>
      <c r="R151" s="6"/>
      <c r="S151" s="5" t="str">
        <f t="shared" si="9"/>
        <v/>
      </c>
      <c r="T151" s="5" t="str">
        <f t="shared" si="10"/>
        <v/>
      </c>
      <c r="U151" s="5" t="s">
        <v>1394</v>
      </c>
      <c r="V151" s="5" t="s">
        <v>1395</v>
      </c>
      <c r="W151" s="6">
        <v>45141</v>
      </c>
      <c r="X151" s="5" t="s">
        <v>1396</v>
      </c>
      <c r="Y151" s="6">
        <v>45135</v>
      </c>
      <c r="Z151" s="5" t="s">
        <v>137</v>
      </c>
      <c r="AA151" s="5" t="s">
        <v>138</v>
      </c>
      <c r="AB151" s="5" t="s">
        <v>36</v>
      </c>
      <c r="AC151" s="10" t="str">
        <f t="shared" si="11"/>
        <v>4/2023</v>
      </c>
    </row>
    <row r="152" spans="1:29" ht="45" x14ac:dyDescent="0.25">
      <c r="A152" s="5" t="s">
        <v>129</v>
      </c>
      <c r="B152" s="5" t="s">
        <v>130</v>
      </c>
      <c r="C152" s="5" t="s">
        <v>32</v>
      </c>
      <c r="D152" s="5" t="s">
        <v>975</v>
      </c>
      <c r="E152" s="5" t="s">
        <v>131</v>
      </c>
      <c r="F152" s="5" t="s">
        <v>976</v>
      </c>
      <c r="G152" s="5" t="s">
        <v>2827</v>
      </c>
      <c r="H152" s="13" t="s">
        <v>132</v>
      </c>
      <c r="I152" s="5" t="s">
        <v>133</v>
      </c>
      <c r="J152" s="5" t="s">
        <v>977</v>
      </c>
      <c r="K152" s="6">
        <v>45279</v>
      </c>
      <c r="L152" s="7" t="s">
        <v>1397</v>
      </c>
      <c r="M152" s="8">
        <v>45279</v>
      </c>
      <c r="N152" s="7" t="s">
        <v>1397</v>
      </c>
      <c r="O152" s="6">
        <v>45177</v>
      </c>
      <c r="P152" s="5">
        <f t="shared" si="8"/>
        <v>102</v>
      </c>
      <c r="Q152" s="6"/>
      <c r="R152" s="6"/>
      <c r="S152" s="5" t="str">
        <f t="shared" si="9"/>
        <v/>
      </c>
      <c r="T152" s="5" t="str">
        <f t="shared" si="10"/>
        <v/>
      </c>
      <c r="U152" s="5" t="s">
        <v>35</v>
      </c>
      <c r="V152" s="5" t="s">
        <v>1398</v>
      </c>
      <c r="W152" s="6">
        <v>45147</v>
      </c>
      <c r="X152" s="5" t="s">
        <v>1399</v>
      </c>
      <c r="Y152" s="6">
        <v>45146</v>
      </c>
      <c r="Z152" s="5" t="s">
        <v>134</v>
      </c>
      <c r="AA152" s="5" t="s">
        <v>133</v>
      </c>
      <c r="AB152" s="5" t="s">
        <v>36</v>
      </c>
      <c r="AC152" s="10" t="str">
        <f t="shared" si="11"/>
        <v>4/2023</v>
      </c>
    </row>
    <row r="153" spans="1:29" ht="45" x14ac:dyDescent="0.25">
      <c r="A153" s="5" t="s">
        <v>129</v>
      </c>
      <c r="B153" s="5" t="s">
        <v>130</v>
      </c>
      <c r="C153" s="5" t="s">
        <v>32</v>
      </c>
      <c r="D153" s="5" t="s">
        <v>975</v>
      </c>
      <c r="E153" s="5" t="s">
        <v>131</v>
      </c>
      <c r="F153" s="5" t="s">
        <v>976</v>
      </c>
      <c r="G153" s="5" t="s">
        <v>2827</v>
      </c>
      <c r="H153" s="13" t="s">
        <v>132</v>
      </c>
      <c r="I153" s="5" t="s">
        <v>133</v>
      </c>
      <c r="J153" s="5" t="s">
        <v>977</v>
      </c>
      <c r="K153" s="6">
        <v>45279</v>
      </c>
      <c r="L153" s="7" t="s">
        <v>1400</v>
      </c>
      <c r="M153" s="8">
        <v>45279</v>
      </c>
      <c r="N153" s="7" t="s">
        <v>1400</v>
      </c>
      <c r="O153" s="6">
        <v>45196</v>
      </c>
      <c r="P153" s="5">
        <f t="shared" si="8"/>
        <v>83</v>
      </c>
      <c r="Q153" s="6"/>
      <c r="R153" s="6"/>
      <c r="S153" s="5" t="str">
        <f t="shared" si="9"/>
        <v/>
      </c>
      <c r="T153" s="5" t="str">
        <f t="shared" si="10"/>
        <v/>
      </c>
      <c r="U153" s="5" t="s">
        <v>35</v>
      </c>
      <c r="V153" s="5" t="s">
        <v>1401</v>
      </c>
      <c r="W153" s="6">
        <v>45166</v>
      </c>
      <c r="X153" s="5" t="s">
        <v>1402</v>
      </c>
      <c r="Y153" s="6">
        <v>45166</v>
      </c>
      <c r="Z153" s="5" t="s">
        <v>134</v>
      </c>
      <c r="AA153" s="5" t="s">
        <v>133</v>
      </c>
      <c r="AB153" s="5" t="s">
        <v>36</v>
      </c>
      <c r="AC153" s="10" t="str">
        <f t="shared" si="11"/>
        <v>4/2023</v>
      </c>
    </row>
    <row r="154" spans="1:29" ht="45" x14ac:dyDescent="0.25">
      <c r="A154" s="5" t="s">
        <v>129</v>
      </c>
      <c r="B154" s="5" t="s">
        <v>130</v>
      </c>
      <c r="C154" s="5" t="s">
        <v>32</v>
      </c>
      <c r="D154" s="5" t="s">
        <v>1390</v>
      </c>
      <c r="E154" s="5" t="s">
        <v>136</v>
      </c>
      <c r="F154" s="5" t="s">
        <v>1391</v>
      </c>
      <c r="G154" s="5" t="s">
        <v>2827</v>
      </c>
      <c r="H154" s="13" t="s">
        <v>137</v>
      </c>
      <c r="I154" s="5" t="s">
        <v>138</v>
      </c>
      <c r="J154" s="5" t="s">
        <v>1392</v>
      </c>
      <c r="K154" s="6">
        <v>45275</v>
      </c>
      <c r="L154" s="7" t="s">
        <v>1403</v>
      </c>
      <c r="M154" s="9">
        <v>45275</v>
      </c>
      <c r="N154" s="7" t="s">
        <v>1403</v>
      </c>
      <c r="O154" s="6">
        <v>45204</v>
      </c>
      <c r="P154" s="5">
        <f t="shared" si="8"/>
        <v>71</v>
      </c>
      <c r="Q154" s="6"/>
      <c r="R154" s="6"/>
      <c r="S154" s="5" t="str">
        <f t="shared" si="9"/>
        <v/>
      </c>
      <c r="T154" s="5" t="str">
        <f t="shared" si="10"/>
        <v/>
      </c>
      <c r="U154" s="5" t="s">
        <v>1394</v>
      </c>
      <c r="V154" s="5" t="s">
        <v>1404</v>
      </c>
      <c r="W154" s="6">
        <v>45174</v>
      </c>
      <c r="X154" s="5" t="s">
        <v>1405</v>
      </c>
      <c r="Y154" s="6">
        <v>45170</v>
      </c>
      <c r="Z154" s="5" t="s">
        <v>137</v>
      </c>
      <c r="AA154" s="5" t="s">
        <v>138</v>
      </c>
      <c r="AB154" s="5" t="s">
        <v>36</v>
      </c>
      <c r="AC154" s="10" t="str">
        <f t="shared" si="11"/>
        <v>4/2023</v>
      </c>
    </row>
    <row r="155" spans="1:29" ht="45" x14ac:dyDescent="0.25">
      <c r="A155" s="5" t="s">
        <v>129</v>
      </c>
      <c r="B155" s="5" t="s">
        <v>130</v>
      </c>
      <c r="C155" s="5" t="s">
        <v>32</v>
      </c>
      <c r="D155" s="5" t="s">
        <v>1451</v>
      </c>
      <c r="E155" s="5" t="s">
        <v>135</v>
      </c>
      <c r="F155" s="5" t="s">
        <v>1452</v>
      </c>
      <c r="G155" s="5" t="s">
        <v>2827</v>
      </c>
      <c r="H155" s="13" t="s">
        <v>139</v>
      </c>
      <c r="I155" s="5" t="s">
        <v>140</v>
      </c>
      <c r="J155" s="5" t="s">
        <v>1453</v>
      </c>
      <c r="K155" s="6">
        <v>45279</v>
      </c>
      <c r="L155" s="7" t="s">
        <v>1454</v>
      </c>
      <c r="M155" s="8">
        <v>45279</v>
      </c>
      <c r="N155" s="7" t="s">
        <v>1454</v>
      </c>
      <c r="O155" s="6">
        <v>45224</v>
      </c>
      <c r="P155" s="5">
        <f t="shared" si="8"/>
        <v>55</v>
      </c>
      <c r="Q155" s="6"/>
      <c r="R155" s="6"/>
      <c r="S155" s="5" t="str">
        <f t="shared" si="9"/>
        <v/>
      </c>
      <c r="T155" s="5" t="str">
        <f t="shared" si="10"/>
        <v/>
      </c>
      <c r="U155" s="5" t="s">
        <v>35</v>
      </c>
      <c r="V155" s="5" t="s">
        <v>1455</v>
      </c>
      <c r="W155" s="6">
        <v>45194</v>
      </c>
      <c r="X155" s="5" t="s">
        <v>1456</v>
      </c>
      <c r="Y155" s="6">
        <v>45190</v>
      </c>
      <c r="Z155" s="5" t="s">
        <v>141</v>
      </c>
      <c r="AA155" s="5" t="s">
        <v>140</v>
      </c>
      <c r="AB155" s="5" t="s">
        <v>36</v>
      </c>
      <c r="AC155" s="10" t="str">
        <f t="shared" si="11"/>
        <v>4/2023</v>
      </c>
    </row>
    <row r="156" spans="1:29" ht="45" x14ac:dyDescent="0.25">
      <c r="A156" s="5" t="s">
        <v>129</v>
      </c>
      <c r="B156" s="5" t="s">
        <v>130</v>
      </c>
      <c r="C156" s="5" t="s">
        <v>32</v>
      </c>
      <c r="D156" s="5" t="s">
        <v>1451</v>
      </c>
      <c r="E156" s="5" t="s">
        <v>135</v>
      </c>
      <c r="F156" s="5" t="s">
        <v>1452</v>
      </c>
      <c r="G156" s="5" t="s">
        <v>2827</v>
      </c>
      <c r="H156" s="13" t="s">
        <v>139</v>
      </c>
      <c r="I156" s="5" t="s">
        <v>140</v>
      </c>
      <c r="J156" s="5" t="s">
        <v>1453</v>
      </c>
      <c r="K156" s="6">
        <v>45279</v>
      </c>
      <c r="L156" s="7" t="s">
        <v>1457</v>
      </c>
      <c r="M156" s="8">
        <v>45279</v>
      </c>
      <c r="N156" s="7" t="s">
        <v>1457</v>
      </c>
      <c r="O156" s="6">
        <v>45222</v>
      </c>
      <c r="P156" s="5">
        <f t="shared" si="8"/>
        <v>57</v>
      </c>
      <c r="Q156" s="6"/>
      <c r="R156" s="6"/>
      <c r="S156" s="5" t="str">
        <f t="shared" si="9"/>
        <v/>
      </c>
      <c r="T156" s="5" t="str">
        <f t="shared" si="10"/>
        <v/>
      </c>
      <c r="U156" s="5" t="s">
        <v>35</v>
      </c>
      <c r="V156" s="5" t="s">
        <v>1458</v>
      </c>
      <c r="W156" s="6">
        <v>45192</v>
      </c>
      <c r="X156" s="5" t="s">
        <v>1459</v>
      </c>
      <c r="Y156" s="6">
        <v>45190</v>
      </c>
      <c r="Z156" s="5" t="s">
        <v>141</v>
      </c>
      <c r="AA156" s="5" t="s">
        <v>140</v>
      </c>
      <c r="AB156" s="5" t="s">
        <v>36</v>
      </c>
      <c r="AC156" s="10" t="str">
        <f t="shared" si="11"/>
        <v>4/2023</v>
      </c>
    </row>
    <row r="157" spans="1:29" ht="45" x14ac:dyDescent="0.25">
      <c r="A157" s="5" t="s">
        <v>129</v>
      </c>
      <c r="B157" s="5" t="s">
        <v>130</v>
      </c>
      <c r="C157" s="5" t="s">
        <v>32</v>
      </c>
      <c r="D157" s="5" t="s">
        <v>1451</v>
      </c>
      <c r="E157" s="5" t="s">
        <v>135</v>
      </c>
      <c r="F157" s="5" t="s">
        <v>1452</v>
      </c>
      <c r="G157" s="5" t="s">
        <v>2827</v>
      </c>
      <c r="H157" s="13" t="s">
        <v>139</v>
      </c>
      <c r="I157" s="5" t="s">
        <v>140</v>
      </c>
      <c r="J157" s="5" t="s">
        <v>1453</v>
      </c>
      <c r="K157" s="6">
        <v>45279</v>
      </c>
      <c r="L157" s="7" t="s">
        <v>1460</v>
      </c>
      <c r="M157" s="8">
        <v>45279</v>
      </c>
      <c r="N157" s="7" t="s">
        <v>1460</v>
      </c>
      <c r="O157" s="6">
        <v>45222</v>
      </c>
      <c r="P157" s="5">
        <f t="shared" si="8"/>
        <v>57</v>
      </c>
      <c r="Q157" s="6"/>
      <c r="R157" s="6"/>
      <c r="S157" s="5" t="str">
        <f t="shared" si="9"/>
        <v/>
      </c>
      <c r="T157" s="5" t="str">
        <f t="shared" si="10"/>
        <v/>
      </c>
      <c r="U157" s="5" t="s">
        <v>35</v>
      </c>
      <c r="V157" s="5" t="s">
        <v>1461</v>
      </c>
      <c r="W157" s="6">
        <v>45192</v>
      </c>
      <c r="X157" s="5" t="s">
        <v>1462</v>
      </c>
      <c r="Y157" s="6">
        <v>45190</v>
      </c>
      <c r="Z157" s="5" t="s">
        <v>141</v>
      </c>
      <c r="AA157" s="5" t="s">
        <v>140</v>
      </c>
      <c r="AB157" s="5" t="s">
        <v>36</v>
      </c>
      <c r="AC157" s="10" t="str">
        <f t="shared" si="11"/>
        <v>4/2023</v>
      </c>
    </row>
    <row r="158" spans="1:29" ht="45" x14ac:dyDescent="0.25">
      <c r="A158" s="5" t="s">
        <v>129</v>
      </c>
      <c r="B158" s="5" t="s">
        <v>130</v>
      </c>
      <c r="C158" s="5" t="s">
        <v>32</v>
      </c>
      <c r="D158" s="5" t="s">
        <v>1451</v>
      </c>
      <c r="E158" s="5" t="s">
        <v>135</v>
      </c>
      <c r="F158" s="5" t="s">
        <v>1452</v>
      </c>
      <c r="G158" s="5" t="s">
        <v>2827</v>
      </c>
      <c r="H158" s="13" t="s">
        <v>139</v>
      </c>
      <c r="I158" s="5" t="s">
        <v>140</v>
      </c>
      <c r="J158" s="5" t="s">
        <v>1453</v>
      </c>
      <c r="K158" s="6">
        <v>45279</v>
      </c>
      <c r="L158" s="7" t="s">
        <v>1217</v>
      </c>
      <c r="M158" s="8">
        <v>45279</v>
      </c>
      <c r="N158" s="7" t="s">
        <v>1217</v>
      </c>
      <c r="O158" s="6">
        <v>45222</v>
      </c>
      <c r="P158" s="5">
        <f t="shared" si="8"/>
        <v>57</v>
      </c>
      <c r="Q158" s="6"/>
      <c r="R158" s="6"/>
      <c r="S158" s="5" t="str">
        <f t="shared" si="9"/>
        <v/>
      </c>
      <c r="T158" s="5" t="str">
        <f t="shared" si="10"/>
        <v/>
      </c>
      <c r="U158" s="5" t="s">
        <v>35</v>
      </c>
      <c r="V158" s="5" t="s">
        <v>1463</v>
      </c>
      <c r="W158" s="6">
        <v>45192</v>
      </c>
      <c r="X158" s="5" t="s">
        <v>1464</v>
      </c>
      <c r="Y158" s="6">
        <v>45190</v>
      </c>
      <c r="Z158" s="5" t="s">
        <v>141</v>
      </c>
      <c r="AA158" s="5" t="s">
        <v>140</v>
      </c>
      <c r="AB158" s="5" t="s">
        <v>36</v>
      </c>
      <c r="AC158" s="10" t="str">
        <f t="shared" si="11"/>
        <v>4/2023</v>
      </c>
    </row>
    <row r="159" spans="1:29" ht="45" x14ac:dyDescent="0.25">
      <c r="A159" s="5" t="s">
        <v>129</v>
      </c>
      <c r="B159" s="5" t="s">
        <v>130</v>
      </c>
      <c r="C159" s="5" t="s">
        <v>32</v>
      </c>
      <c r="D159" s="5" t="s">
        <v>1451</v>
      </c>
      <c r="E159" s="5" t="s">
        <v>135</v>
      </c>
      <c r="F159" s="5" t="s">
        <v>1452</v>
      </c>
      <c r="G159" s="5" t="s">
        <v>2827</v>
      </c>
      <c r="H159" s="13" t="s">
        <v>139</v>
      </c>
      <c r="I159" s="5" t="s">
        <v>140</v>
      </c>
      <c r="J159" s="5" t="s">
        <v>1453</v>
      </c>
      <c r="K159" s="6">
        <v>45279</v>
      </c>
      <c r="L159" s="7" t="s">
        <v>1465</v>
      </c>
      <c r="M159" s="8">
        <v>45279</v>
      </c>
      <c r="N159" s="7" t="s">
        <v>1465</v>
      </c>
      <c r="O159" s="6">
        <v>45222</v>
      </c>
      <c r="P159" s="5">
        <f t="shared" si="8"/>
        <v>57</v>
      </c>
      <c r="Q159" s="6"/>
      <c r="R159" s="6"/>
      <c r="S159" s="5" t="str">
        <f t="shared" si="9"/>
        <v/>
      </c>
      <c r="T159" s="5" t="str">
        <f t="shared" si="10"/>
        <v/>
      </c>
      <c r="U159" s="5" t="s">
        <v>35</v>
      </c>
      <c r="V159" s="5" t="s">
        <v>1466</v>
      </c>
      <c r="W159" s="6">
        <v>45192</v>
      </c>
      <c r="X159" s="5" t="s">
        <v>1467</v>
      </c>
      <c r="Y159" s="6">
        <v>45190</v>
      </c>
      <c r="Z159" s="5" t="s">
        <v>141</v>
      </c>
      <c r="AA159" s="5" t="s">
        <v>140</v>
      </c>
      <c r="AB159" s="5" t="s">
        <v>36</v>
      </c>
      <c r="AC159" s="10" t="str">
        <f t="shared" si="11"/>
        <v>4/2023</v>
      </c>
    </row>
    <row r="160" spans="1:29" ht="45" x14ac:dyDescent="0.25">
      <c r="A160" s="5" t="s">
        <v>129</v>
      </c>
      <c r="B160" s="5" t="s">
        <v>130</v>
      </c>
      <c r="C160" s="5" t="s">
        <v>32</v>
      </c>
      <c r="D160" s="5" t="s">
        <v>1451</v>
      </c>
      <c r="E160" s="5" t="s">
        <v>135</v>
      </c>
      <c r="F160" s="5" t="s">
        <v>1452</v>
      </c>
      <c r="G160" s="5" t="s">
        <v>2827</v>
      </c>
      <c r="H160" s="13" t="s">
        <v>139</v>
      </c>
      <c r="I160" s="5" t="s">
        <v>140</v>
      </c>
      <c r="J160" s="5" t="s">
        <v>1453</v>
      </c>
      <c r="K160" s="6">
        <v>45279</v>
      </c>
      <c r="L160" s="7" t="s">
        <v>1468</v>
      </c>
      <c r="M160" s="8">
        <v>45279</v>
      </c>
      <c r="N160" s="7" t="s">
        <v>1468</v>
      </c>
      <c r="O160" s="6">
        <v>45221</v>
      </c>
      <c r="P160" s="5">
        <f t="shared" si="8"/>
        <v>58</v>
      </c>
      <c r="Q160" s="6"/>
      <c r="R160" s="6"/>
      <c r="S160" s="5" t="str">
        <f t="shared" si="9"/>
        <v/>
      </c>
      <c r="T160" s="5" t="str">
        <f t="shared" si="10"/>
        <v/>
      </c>
      <c r="U160" s="5" t="s">
        <v>35</v>
      </c>
      <c r="V160" s="5" t="s">
        <v>1469</v>
      </c>
      <c r="W160" s="6">
        <v>45191</v>
      </c>
      <c r="X160" s="5" t="s">
        <v>1470</v>
      </c>
      <c r="Y160" s="6">
        <v>45190</v>
      </c>
      <c r="Z160" s="5" t="s">
        <v>141</v>
      </c>
      <c r="AA160" s="5" t="s">
        <v>140</v>
      </c>
      <c r="AB160" s="5" t="s">
        <v>36</v>
      </c>
      <c r="AC160" s="10" t="str">
        <f t="shared" si="11"/>
        <v>4/2023</v>
      </c>
    </row>
    <row r="161" spans="1:29" ht="45" x14ac:dyDescent="0.25">
      <c r="A161" s="5" t="s">
        <v>129</v>
      </c>
      <c r="B161" s="5" t="s">
        <v>130</v>
      </c>
      <c r="C161" s="5" t="s">
        <v>32</v>
      </c>
      <c r="D161" s="5" t="s">
        <v>975</v>
      </c>
      <c r="E161" s="5" t="s">
        <v>131</v>
      </c>
      <c r="F161" s="5" t="s">
        <v>976</v>
      </c>
      <c r="G161" s="5" t="s">
        <v>2827</v>
      </c>
      <c r="H161" s="13" t="s">
        <v>132</v>
      </c>
      <c r="I161" s="5" t="s">
        <v>133</v>
      </c>
      <c r="J161" s="5" t="s">
        <v>977</v>
      </c>
      <c r="K161" s="6">
        <v>45279</v>
      </c>
      <c r="L161" s="7" t="s">
        <v>1471</v>
      </c>
      <c r="M161" s="8">
        <v>45279</v>
      </c>
      <c r="N161" s="7" t="s">
        <v>1471</v>
      </c>
      <c r="O161" s="6">
        <v>45207</v>
      </c>
      <c r="P161" s="5">
        <f t="shared" si="8"/>
        <v>72</v>
      </c>
      <c r="Q161" s="6"/>
      <c r="R161" s="6"/>
      <c r="S161" s="5" t="str">
        <f t="shared" si="9"/>
        <v/>
      </c>
      <c r="T161" s="5" t="str">
        <f t="shared" si="10"/>
        <v/>
      </c>
      <c r="U161" s="5" t="s">
        <v>35</v>
      </c>
      <c r="V161" s="5" t="s">
        <v>1472</v>
      </c>
      <c r="W161" s="6">
        <v>45177</v>
      </c>
      <c r="X161" s="5" t="s">
        <v>1473</v>
      </c>
      <c r="Y161" s="6">
        <v>45176</v>
      </c>
      <c r="Z161" s="5" t="s">
        <v>134</v>
      </c>
      <c r="AA161" s="5" t="s">
        <v>133</v>
      </c>
      <c r="AB161" s="5" t="s">
        <v>36</v>
      </c>
      <c r="AC161" s="10" t="str">
        <f t="shared" si="11"/>
        <v>4/2023</v>
      </c>
    </row>
    <row r="162" spans="1:29" ht="45" x14ac:dyDescent="0.25">
      <c r="A162" s="5" t="s">
        <v>129</v>
      </c>
      <c r="B162" s="5" t="s">
        <v>130</v>
      </c>
      <c r="C162" s="5" t="s">
        <v>32</v>
      </c>
      <c r="D162" s="5" t="s">
        <v>975</v>
      </c>
      <c r="E162" s="5" t="s">
        <v>131</v>
      </c>
      <c r="F162" s="5" t="s">
        <v>976</v>
      </c>
      <c r="G162" s="5" t="s">
        <v>2827</v>
      </c>
      <c r="H162" s="13" t="s">
        <v>132</v>
      </c>
      <c r="I162" s="5" t="s">
        <v>133</v>
      </c>
      <c r="J162" s="5" t="s">
        <v>977</v>
      </c>
      <c r="K162" s="6">
        <v>45279</v>
      </c>
      <c r="L162" s="7" t="s">
        <v>1574</v>
      </c>
      <c r="M162" s="8">
        <v>45279</v>
      </c>
      <c r="N162" s="7" t="s">
        <v>1574</v>
      </c>
      <c r="O162" s="6">
        <v>45227</v>
      </c>
      <c r="P162" s="5">
        <f t="shared" si="8"/>
        <v>52</v>
      </c>
      <c r="Q162" s="6"/>
      <c r="R162" s="6"/>
      <c r="S162" s="5" t="str">
        <f t="shared" si="9"/>
        <v/>
      </c>
      <c r="T162" s="5" t="str">
        <f t="shared" si="10"/>
        <v/>
      </c>
      <c r="U162" s="5" t="s">
        <v>35</v>
      </c>
      <c r="V162" s="5" t="s">
        <v>1575</v>
      </c>
      <c r="W162" s="6">
        <v>45197</v>
      </c>
      <c r="X162" s="5" t="s">
        <v>1576</v>
      </c>
      <c r="Y162" s="6">
        <v>45196</v>
      </c>
      <c r="Z162" s="5" t="s">
        <v>134</v>
      </c>
      <c r="AA162" s="5" t="s">
        <v>133</v>
      </c>
      <c r="AB162" s="5" t="s">
        <v>36</v>
      </c>
      <c r="AC162" s="10" t="str">
        <f t="shared" si="11"/>
        <v>4/2023</v>
      </c>
    </row>
    <row r="163" spans="1:29" ht="45" x14ac:dyDescent="0.25">
      <c r="A163" s="5" t="s">
        <v>129</v>
      </c>
      <c r="B163" s="5" t="s">
        <v>130</v>
      </c>
      <c r="C163" s="5" t="s">
        <v>32</v>
      </c>
      <c r="D163" s="5" t="s">
        <v>975</v>
      </c>
      <c r="E163" s="5" t="s">
        <v>131</v>
      </c>
      <c r="F163" s="5" t="s">
        <v>976</v>
      </c>
      <c r="G163" s="5" t="s">
        <v>2827</v>
      </c>
      <c r="H163" s="13" t="s">
        <v>132</v>
      </c>
      <c r="I163" s="5" t="s">
        <v>133</v>
      </c>
      <c r="J163" s="5" t="s">
        <v>977</v>
      </c>
      <c r="K163" s="6">
        <v>45279</v>
      </c>
      <c r="L163" s="7" t="s">
        <v>1723</v>
      </c>
      <c r="M163" s="8">
        <v>45279</v>
      </c>
      <c r="N163" s="7" t="s">
        <v>1723</v>
      </c>
      <c r="O163" s="6">
        <v>45237</v>
      </c>
      <c r="P163" s="5">
        <f t="shared" si="8"/>
        <v>42</v>
      </c>
      <c r="Q163" s="6"/>
      <c r="R163" s="6"/>
      <c r="S163" s="5" t="str">
        <f t="shared" si="9"/>
        <v/>
      </c>
      <c r="T163" s="5" t="str">
        <f t="shared" si="10"/>
        <v/>
      </c>
      <c r="U163" s="5" t="s">
        <v>35</v>
      </c>
      <c r="V163" s="5" t="s">
        <v>1724</v>
      </c>
      <c r="W163" s="6">
        <v>45207</v>
      </c>
      <c r="X163" s="5" t="s">
        <v>1725</v>
      </c>
      <c r="Y163" s="6">
        <v>45205</v>
      </c>
      <c r="Z163" s="5" t="s">
        <v>134</v>
      </c>
      <c r="AA163" s="5" t="s">
        <v>133</v>
      </c>
      <c r="AB163" s="5" t="s">
        <v>36</v>
      </c>
      <c r="AC163" s="10" t="str">
        <f t="shared" si="11"/>
        <v>4/2023</v>
      </c>
    </row>
    <row r="164" spans="1:29" ht="45" x14ac:dyDescent="0.25">
      <c r="A164" s="5" t="s">
        <v>129</v>
      </c>
      <c r="B164" s="5" t="s">
        <v>130</v>
      </c>
      <c r="C164" s="5" t="s">
        <v>32</v>
      </c>
      <c r="D164" s="5" t="s">
        <v>1390</v>
      </c>
      <c r="E164" s="5" t="s">
        <v>136</v>
      </c>
      <c r="F164" s="5" t="s">
        <v>1391</v>
      </c>
      <c r="G164" s="5" t="s">
        <v>2827</v>
      </c>
      <c r="H164" s="13" t="s">
        <v>137</v>
      </c>
      <c r="I164" s="5" t="s">
        <v>138</v>
      </c>
      <c r="J164" s="5" t="s">
        <v>1392</v>
      </c>
      <c r="K164" s="6">
        <v>45275</v>
      </c>
      <c r="L164" s="7" t="s">
        <v>1726</v>
      </c>
      <c r="M164" s="9">
        <v>45275</v>
      </c>
      <c r="N164" s="7" t="s">
        <v>1726</v>
      </c>
      <c r="O164" s="6">
        <v>45233</v>
      </c>
      <c r="P164" s="5">
        <f t="shared" si="8"/>
        <v>42</v>
      </c>
      <c r="Q164" s="6"/>
      <c r="R164" s="6"/>
      <c r="S164" s="5" t="str">
        <f t="shared" si="9"/>
        <v/>
      </c>
      <c r="T164" s="5" t="str">
        <f t="shared" si="10"/>
        <v/>
      </c>
      <c r="U164" s="5" t="s">
        <v>1394</v>
      </c>
      <c r="V164" s="5" t="s">
        <v>1727</v>
      </c>
      <c r="W164" s="6">
        <v>45203</v>
      </c>
      <c r="X164" s="5" t="s">
        <v>1728</v>
      </c>
      <c r="Y164" s="6">
        <v>45199</v>
      </c>
      <c r="Z164" s="5" t="s">
        <v>137</v>
      </c>
      <c r="AA164" s="5" t="s">
        <v>138</v>
      </c>
      <c r="AB164" s="5" t="s">
        <v>36</v>
      </c>
      <c r="AC164" s="10" t="str">
        <f t="shared" si="11"/>
        <v>4/2023</v>
      </c>
    </row>
    <row r="165" spans="1:29" ht="45" x14ac:dyDescent="0.25">
      <c r="A165" s="5" t="s">
        <v>129</v>
      </c>
      <c r="B165" s="5" t="s">
        <v>130</v>
      </c>
      <c r="C165" s="5" t="s">
        <v>32</v>
      </c>
      <c r="D165" s="5" t="s">
        <v>1390</v>
      </c>
      <c r="E165" s="5" t="s">
        <v>136</v>
      </c>
      <c r="F165" s="5" t="s">
        <v>1391</v>
      </c>
      <c r="G165" s="5" t="s">
        <v>2827</v>
      </c>
      <c r="H165" s="13" t="s">
        <v>137</v>
      </c>
      <c r="I165" s="5" t="s">
        <v>138</v>
      </c>
      <c r="J165" s="5" t="s">
        <v>1392</v>
      </c>
      <c r="K165" s="6">
        <v>45275</v>
      </c>
      <c r="L165" s="7" t="s">
        <v>1729</v>
      </c>
      <c r="M165" s="9">
        <v>45275</v>
      </c>
      <c r="N165" s="7" t="s">
        <v>1729</v>
      </c>
      <c r="O165" s="6">
        <v>45232</v>
      </c>
      <c r="P165" s="5">
        <f t="shared" si="8"/>
        <v>43</v>
      </c>
      <c r="Q165" s="6"/>
      <c r="R165" s="6"/>
      <c r="S165" s="5" t="str">
        <f t="shared" si="9"/>
        <v/>
      </c>
      <c r="T165" s="5" t="str">
        <f t="shared" si="10"/>
        <v/>
      </c>
      <c r="U165" s="5" t="s">
        <v>1394</v>
      </c>
      <c r="V165" s="5" t="s">
        <v>1730</v>
      </c>
      <c r="W165" s="6">
        <v>45202</v>
      </c>
      <c r="X165" s="5" t="s">
        <v>1731</v>
      </c>
      <c r="Y165" s="6">
        <v>45198</v>
      </c>
      <c r="Z165" s="5" t="s">
        <v>137</v>
      </c>
      <c r="AA165" s="5" t="s">
        <v>138</v>
      </c>
      <c r="AB165" s="5" t="s">
        <v>36</v>
      </c>
      <c r="AC165" s="10" t="str">
        <f t="shared" si="11"/>
        <v>4/2023</v>
      </c>
    </row>
    <row r="166" spans="1:29" ht="45" x14ac:dyDescent="0.25">
      <c r="A166" s="5" t="s">
        <v>129</v>
      </c>
      <c r="B166" s="5" t="s">
        <v>130</v>
      </c>
      <c r="C166" s="5" t="s">
        <v>32</v>
      </c>
      <c r="D166" s="5" t="s">
        <v>1451</v>
      </c>
      <c r="E166" s="5" t="s">
        <v>135</v>
      </c>
      <c r="F166" s="5" t="s">
        <v>1452</v>
      </c>
      <c r="G166" s="5" t="s">
        <v>2827</v>
      </c>
      <c r="H166" s="13" t="s">
        <v>139</v>
      </c>
      <c r="I166" s="5" t="s">
        <v>140</v>
      </c>
      <c r="J166" s="5" t="s">
        <v>1453</v>
      </c>
      <c r="K166" s="6">
        <v>45279</v>
      </c>
      <c r="L166" s="7" t="s">
        <v>1819</v>
      </c>
      <c r="M166" s="8">
        <v>45279</v>
      </c>
      <c r="N166" s="7" t="s">
        <v>1819</v>
      </c>
      <c r="O166" s="6">
        <v>45253</v>
      </c>
      <c r="P166" s="5">
        <f t="shared" si="8"/>
        <v>26</v>
      </c>
      <c r="Q166" s="6"/>
      <c r="R166" s="6"/>
      <c r="S166" s="5" t="str">
        <f t="shared" si="9"/>
        <v/>
      </c>
      <c r="T166" s="5" t="str">
        <f t="shared" si="10"/>
        <v/>
      </c>
      <c r="U166" s="5" t="s">
        <v>35</v>
      </c>
      <c r="V166" s="5" t="s">
        <v>1820</v>
      </c>
      <c r="W166" s="6">
        <v>45223</v>
      </c>
      <c r="X166" s="5" t="s">
        <v>1821</v>
      </c>
      <c r="Y166" s="6">
        <v>45219</v>
      </c>
      <c r="Z166" s="5" t="s">
        <v>141</v>
      </c>
      <c r="AA166" s="5" t="s">
        <v>140</v>
      </c>
      <c r="AB166" s="5" t="s">
        <v>36</v>
      </c>
      <c r="AC166" s="10" t="str">
        <f t="shared" si="11"/>
        <v>4/2023</v>
      </c>
    </row>
    <row r="167" spans="1:29" ht="45" x14ac:dyDescent="0.25">
      <c r="A167" s="5" t="s">
        <v>129</v>
      </c>
      <c r="B167" s="5" t="s">
        <v>130</v>
      </c>
      <c r="C167" s="5" t="s">
        <v>32</v>
      </c>
      <c r="D167" s="5" t="s">
        <v>1451</v>
      </c>
      <c r="E167" s="5" t="s">
        <v>135</v>
      </c>
      <c r="F167" s="5" t="s">
        <v>1452</v>
      </c>
      <c r="G167" s="5" t="s">
        <v>2827</v>
      </c>
      <c r="H167" s="13" t="s">
        <v>139</v>
      </c>
      <c r="I167" s="5" t="s">
        <v>140</v>
      </c>
      <c r="J167" s="5" t="s">
        <v>1453</v>
      </c>
      <c r="K167" s="6">
        <v>45279</v>
      </c>
      <c r="L167" s="7" t="s">
        <v>1822</v>
      </c>
      <c r="M167" s="8">
        <v>45279</v>
      </c>
      <c r="N167" s="7" t="s">
        <v>1822</v>
      </c>
      <c r="O167" s="6">
        <v>45252</v>
      </c>
      <c r="P167" s="5">
        <f t="shared" si="8"/>
        <v>27</v>
      </c>
      <c r="Q167" s="6"/>
      <c r="R167" s="6"/>
      <c r="S167" s="5" t="str">
        <f t="shared" si="9"/>
        <v/>
      </c>
      <c r="T167" s="5" t="str">
        <f t="shared" si="10"/>
        <v/>
      </c>
      <c r="U167" s="5" t="s">
        <v>35</v>
      </c>
      <c r="V167" s="5" t="s">
        <v>1823</v>
      </c>
      <c r="W167" s="6">
        <v>45222</v>
      </c>
      <c r="X167" s="5" t="s">
        <v>1824</v>
      </c>
      <c r="Y167" s="6">
        <v>45219</v>
      </c>
      <c r="Z167" s="5" t="s">
        <v>141</v>
      </c>
      <c r="AA167" s="5" t="s">
        <v>140</v>
      </c>
      <c r="AB167" s="5" t="s">
        <v>36</v>
      </c>
      <c r="AC167" s="10" t="str">
        <f t="shared" si="11"/>
        <v>4/2023</v>
      </c>
    </row>
    <row r="168" spans="1:29" ht="45" x14ac:dyDescent="0.25">
      <c r="A168" s="5" t="s">
        <v>129</v>
      </c>
      <c r="B168" s="5" t="s">
        <v>130</v>
      </c>
      <c r="C168" s="5" t="s">
        <v>32</v>
      </c>
      <c r="D168" s="5" t="s">
        <v>1451</v>
      </c>
      <c r="E168" s="5" t="s">
        <v>135</v>
      </c>
      <c r="F168" s="5" t="s">
        <v>1452</v>
      </c>
      <c r="G168" s="5" t="s">
        <v>2827</v>
      </c>
      <c r="H168" s="13" t="s">
        <v>139</v>
      </c>
      <c r="I168" s="5" t="s">
        <v>140</v>
      </c>
      <c r="J168" s="5" t="s">
        <v>1453</v>
      </c>
      <c r="K168" s="6">
        <v>45279</v>
      </c>
      <c r="L168" s="7" t="s">
        <v>1217</v>
      </c>
      <c r="M168" s="8">
        <v>45279</v>
      </c>
      <c r="N168" s="7" t="s">
        <v>1217</v>
      </c>
      <c r="O168" s="6">
        <v>45252</v>
      </c>
      <c r="P168" s="5">
        <f t="shared" si="8"/>
        <v>27</v>
      </c>
      <c r="Q168" s="6"/>
      <c r="R168" s="6"/>
      <c r="S168" s="5" t="str">
        <f t="shared" si="9"/>
        <v/>
      </c>
      <c r="T168" s="5" t="str">
        <f t="shared" si="10"/>
        <v/>
      </c>
      <c r="U168" s="5" t="s">
        <v>35</v>
      </c>
      <c r="V168" s="5" t="s">
        <v>1825</v>
      </c>
      <c r="W168" s="6">
        <v>45222</v>
      </c>
      <c r="X168" s="5" t="s">
        <v>1826</v>
      </c>
      <c r="Y168" s="6">
        <v>45219</v>
      </c>
      <c r="Z168" s="5" t="s">
        <v>141</v>
      </c>
      <c r="AA168" s="5" t="s">
        <v>140</v>
      </c>
      <c r="AB168" s="5" t="s">
        <v>36</v>
      </c>
      <c r="AC168" s="10" t="str">
        <f t="shared" si="11"/>
        <v>4/2023</v>
      </c>
    </row>
    <row r="169" spans="1:29" ht="45" x14ac:dyDescent="0.25">
      <c r="A169" s="5" t="s">
        <v>129</v>
      </c>
      <c r="B169" s="5" t="s">
        <v>130</v>
      </c>
      <c r="C169" s="5" t="s">
        <v>32</v>
      </c>
      <c r="D169" s="5" t="s">
        <v>1451</v>
      </c>
      <c r="E169" s="5" t="s">
        <v>135</v>
      </c>
      <c r="F169" s="5" t="s">
        <v>1452</v>
      </c>
      <c r="G169" s="5" t="s">
        <v>2827</v>
      </c>
      <c r="H169" s="13" t="s">
        <v>139</v>
      </c>
      <c r="I169" s="5" t="s">
        <v>140</v>
      </c>
      <c r="J169" s="5" t="s">
        <v>1453</v>
      </c>
      <c r="K169" s="6">
        <v>45279</v>
      </c>
      <c r="L169" s="7" t="s">
        <v>1827</v>
      </c>
      <c r="M169" s="8">
        <v>45279</v>
      </c>
      <c r="N169" s="7" t="s">
        <v>1827</v>
      </c>
      <c r="O169" s="6">
        <v>45252</v>
      </c>
      <c r="P169" s="5">
        <f t="shared" si="8"/>
        <v>27</v>
      </c>
      <c r="Q169" s="6"/>
      <c r="R169" s="6"/>
      <c r="S169" s="5" t="str">
        <f t="shared" si="9"/>
        <v/>
      </c>
      <c r="T169" s="5" t="str">
        <f t="shared" si="10"/>
        <v/>
      </c>
      <c r="U169" s="5" t="s">
        <v>35</v>
      </c>
      <c r="V169" s="5" t="s">
        <v>1828</v>
      </c>
      <c r="W169" s="6">
        <v>45222</v>
      </c>
      <c r="X169" s="5" t="s">
        <v>1829</v>
      </c>
      <c r="Y169" s="6">
        <v>45219</v>
      </c>
      <c r="Z169" s="5" t="s">
        <v>141</v>
      </c>
      <c r="AA169" s="5" t="s">
        <v>140</v>
      </c>
      <c r="AB169" s="5" t="s">
        <v>36</v>
      </c>
      <c r="AC169" s="10" t="str">
        <f t="shared" si="11"/>
        <v>4/2023</v>
      </c>
    </row>
    <row r="170" spans="1:29" ht="45" x14ac:dyDescent="0.25">
      <c r="A170" s="5" t="s">
        <v>129</v>
      </c>
      <c r="B170" s="5" t="s">
        <v>130</v>
      </c>
      <c r="C170" s="5" t="s">
        <v>32</v>
      </c>
      <c r="D170" s="5" t="s">
        <v>1451</v>
      </c>
      <c r="E170" s="5" t="s">
        <v>135</v>
      </c>
      <c r="F170" s="5" t="s">
        <v>1452</v>
      </c>
      <c r="G170" s="5" t="s">
        <v>2827</v>
      </c>
      <c r="H170" s="13" t="s">
        <v>139</v>
      </c>
      <c r="I170" s="5" t="s">
        <v>140</v>
      </c>
      <c r="J170" s="5" t="s">
        <v>1453</v>
      </c>
      <c r="K170" s="6">
        <v>45279</v>
      </c>
      <c r="L170" s="7" t="s">
        <v>1830</v>
      </c>
      <c r="M170" s="8">
        <v>45279</v>
      </c>
      <c r="N170" s="7" t="s">
        <v>1830</v>
      </c>
      <c r="O170" s="6">
        <v>45252</v>
      </c>
      <c r="P170" s="5">
        <f t="shared" si="8"/>
        <v>27</v>
      </c>
      <c r="Q170" s="6"/>
      <c r="R170" s="6"/>
      <c r="S170" s="5" t="str">
        <f t="shared" si="9"/>
        <v/>
      </c>
      <c r="T170" s="5" t="str">
        <f t="shared" si="10"/>
        <v/>
      </c>
      <c r="U170" s="5" t="s">
        <v>35</v>
      </c>
      <c r="V170" s="5" t="s">
        <v>1831</v>
      </c>
      <c r="W170" s="6">
        <v>45222</v>
      </c>
      <c r="X170" s="5" t="s">
        <v>1832</v>
      </c>
      <c r="Y170" s="6">
        <v>45219</v>
      </c>
      <c r="Z170" s="5" t="s">
        <v>141</v>
      </c>
      <c r="AA170" s="5" t="s">
        <v>140</v>
      </c>
      <c r="AB170" s="5" t="s">
        <v>36</v>
      </c>
      <c r="AC170" s="10" t="str">
        <f t="shared" si="11"/>
        <v>4/2023</v>
      </c>
    </row>
    <row r="171" spans="1:29" ht="45" x14ac:dyDescent="0.25">
      <c r="A171" s="5" t="s">
        <v>129</v>
      </c>
      <c r="B171" s="5" t="s">
        <v>130</v>
      </c>
      <c r="C171" s="5" t="s">
        <v>32</v>
      </c>
      <c r="D171" s="5" t="s">
        <v>1451</v>
      </c>
      <c r="E171" s="5" t="s">
        <v>135</v>
      </c>
      <c r="F171" s="5" t="s">
        <v>1452</v>
      </c>
      <c r="G171" s="5" t="s">
        <v>2827</v>
      </c>
      <c r="H171" s="13" t="s">
        <v>139</v>
      </c>
      <c r="I171" s="5" t="s">
        <v>140</v>
      </c>
      <c r="J171" s="5" t="s">
        <v>1453</v>
      </c>
      <c r="K171" s="6">
        <v>45279</v>
      </c>
      <c r="L171" s="7" t="s">
        <v>1833</v>
      </c>
      <c r="M171" s="8">
        <v>45279</v>
      </c>
      <c r="N171" s="7" t="s">
        <v>1833</v>
      </c>
      <c r="O171" s="6">
        <v>45253</v>
      </c>
      <c r="P171" s="5">
        <f t="shared" si="8"/>
        <v>26</v>
      </c>
      <c r="Q171" s="6"/>
      <c r="R171" s="6"/>
      <c r="S171" s="5" t="str">
        <f t="shared" si="9"/>
        <v/>
      </c>
      <c r="T171" s="5" t="str">
        <f t="shared" si="10"/>
        <v/>
      </c>
      <c r="U171" s="5" t="s">
        <v>35</v>
      </c>
      <c r="V171" s="5" t="s">
        <v>1834</v>
      </c>
      <c r="W171" s="6">
        <v>45223</v>
      </c>
      <c r="X171" s="5" t="s">
        <v>1835</v>
      </c>
      <c r="Y171" s="6">
        <v>45219</v>
      </c>
      <c r="Z171" s="5" t="s">
        <v>141</v>
      </c>
      <c r="AA171" s="5" t="s">
        <v>140</v>
      </c>
      <c r="AB171" s="5" t="s">
        <v>36</v>
      </c>
      <c r="AC171" s="10" t="str">
        <f t="shared" si="11"/>
        <v>4/2023</v>
      </c>
    </row>
    <row r="172" spans="1:29" ht="45" x14ac:dyDescent="0.25">
      <c r="A172" s="5" t="s">
        <v>129</v>
      </c>
      <c r="B172" s="5" t="s">
        <v>130</v>
      </c>
      <c r="C172" s="5" t="s">
        <v>32</v>
      </c>
      <c r="D172" s="5" t="s">
        <v>1390</v>
      </c>
      <c r="E172" s="5" t="s">
        <v>136</v>
      </c>
      <c r="F172" s="5" t="s">
        <v>1391</v>
      </c>
      <c r="G172" s="5" t="s">
        <v>2827</v>
      </c>
      <c r="H172" s="13" t="s">
        <v>137</v>
      </c>
      <c r="I172" s="5" t="s">
        <v>138</v>
      </c>
      <c r="J172" s="5" t="s">
        <v>1392</v>
      </c>
      <c r="K172" s="6">
        <v>45275</v>
      </c>
      <c r="L172" s="7" t="s">
        <v>2064</v>
      </c>
      <c r="M172" s="9">
        <v>45275</v>
      </c>
      <c r="N172" s="7" t="s">
        <v>2064</v>
      </c>
      <c r="O172" s="6">
        <v>45274</v>
      </c>
      <c r="P172" s="5">
        <f t="shared" si="8"/>
        <v>1</v>
      </c>
      <c r="Q172" s="6"/>
      <c r="R172" s="6"/>
      <c r="S172" s="5" t="str">
        <f t="shared" si="9"/>
        <v/>
      </c>
      <c r="T172" s="5" t="str">
        <f t="shared" si="10"/>
        <v/>
      </c>
      <c r="U172" s="5" t="s">
        <v>1394</v>
      </c>
      <c r="V172" s="5" t="s">
        <v>2065</v>
      </c>
      <c r="W172" s="6">
        <v>45244</v>
      </c>
      <c r="X172" s="5" t="s">
        <v>2066</v>
      </c>
      <c r="Y172" s="6">
        <v>45243</v>
      </c>
      <c r="Z172" s="5" t="s">
        <v>137</v>
      </c>
      <c r="AA172" s="5" t="s">
        <v>138</v>
      </c>
      <c r="AB172" s="5" t="s">
        <v>36</v>
      </c>
      <c r="AC172" s="10" t="str">
        <f t="shared" si="11"/>
        <v>4/2023</v>
      </c>
    </row>
    <row r="173" spans="1:29" ht="45" x14ac:dyDescent="0.25">
      <c r="A173" s="5" t="s">
        <v>129</v>
      </c>
      <c r="B173" s="5" t="s">
        <v>130</v>
      </c>
      <c r="C173" s="5" t="s">
        <v>32</v>
      </c>
      <c r="D173" s="5" t="s">
        <v>975</v>
      </c>
      <c r="E173" s="5" t="s">
        <v>131</v>
      </c>
      <c r="F173" s="5" t="s">
        <v>976</v>
      </c>
      <c r="G173" s="5" t="s">
        <v>2827</v>
      </c>
      <c r="H173" s="13" t="s">
        <v>132</v>
      </c>
      <c r="I173" s="5" t="s">
        <v>133</v>
      </c>
      <c r="J173" s="5" t="s">
        <v>977</v>
      </c>
      <c r="K173" s="6">
        <v>45279</v>
      </c>
      <c r="L173" s="7" t="s">
        <v>2067</v>
      </c>
      <c r="M173" s="8">
        <v>45279</v>
      </c>
      <c r="N173" s="7" t="s">
        <v>2067</v>
      </c>
      <c r="O173" s="6">
        <v>45255</v>
      </c>
      <c r="P173" s="5">
        <f t="shared" si="8"/>
        <v>24</v>
      </c>
      <c r="Q173" s="6"/>
      <c r="R173" s="6"/>
      <c r="S173" s="5" t="str">
        <f t="shared" si="9"/>
        <v/>
      </c>
      <c r="T173" s="5" t="str">
        <f t="shared" si="10"/>
        <v/>
      </c>
      <c r="U173" s="5" t="s">
        <v>35</v>
      </c>
      <c r="V173" s="5" t="s">
        <v>2068</v>
      </c>
      <c r="W173" s="6">
        <v>45225</v>
      </c>
      <c r="X173" s="5" t="s">
        <v>2069</v>
      </c>
      <c r="Y173" s="6">
        <v>45224</v>
      </c>
      <c r="Z173" s="5" t="s">
        <v>134</v>
      </c>
      <c r="AA173" s="5" t="s">
        <v>133</v>
      </c>
      <c r="AB173" s="5" t="s">
        <v>36</v>
      </c>
      <c r="AC173" s="10" t="str">
        <f t="shared" si="11"/>
        <v>4/2023</v>
      </c>
    </row>
    <row r="174" spans="1:29" ht="45" x14ac:dyDescent="0.25">
      <c r="A174" s="5" t="s">
        <v>129</v>
      </c>
      <c r="B174" s="5" t="s">
        <v>130</v>
      </c>
      <c r="C174" s="5" t="s">
        <v>32</v>
      </c>
      <c r="D174" s="5" t="s">
        <v>1451</v>
      </c>
      <c r="E174" s="5" t="s">
        <v>135</v>
      </c>
      <c r="F174" s="5" t="s">
        <v>1452</v>
      </c>
      <c r="G174" s="5" t="s">
        <v>2827</v>
      </c>
      <c r="H174" s="13" t="s">
        <v>139</v>
      </c>
      <c r="I174" s="5" t="s">
        <v>140</v>
      </c>
      <c r="J174" s="5" t="s">
        <v>1453</v>
      </c>
      <c r="K174" s="6">
        <v>45279</v>
      </c>
      <c r="L174" s="7" t="s">
        <v>2222</v>
      </c>
      <c r="M174" s="8">
        <v>45279</v>
      </c>
      <c r="N174" s="7" t="s">
        <v>2222</v>
      </c>
      <c r="O174" s="6">
        <v>45284</v>
      </c>
      <c r="P174" s="5">
        <f t="shared" si="8"/>
        <v>-5</v>
      </c>
      <c r="Q174" s="6"/>
      <c r="R174" s="6"/>
      <c r="S174" s="5" t="str">
        <f t="shared" si="9"/>
        <v/>
      </c>
      <c r="T174" s="5" t="str">
        <f t="shared" si="10"/>
        <v/>
      </c>
      <c r="U174" s="5" t="s">
        <v>35</v>
      </c>
      <c r="V174" s="5" t="s">
        <v>2223</v>
      </c>
      <c r="W174" s="6">
        <v>45254</v>
      </c>
      <c r="X174" s="5" t="s">
        <v>2224</v>
      </c>
      <c r="Y174" s="6">
        <v>45254</v>
      </c>
      <c r="Z174" s="5" t="s">
        <v>141</v>
      </c>
      <c r="AA174" s="5" t="s">
        <v>140</v>
      </c>
      <c r="AB174" s="5" t="s">
        <v>36</v>
      </c>
      <c r="AC174" s="10" t="str">
        <f t="shared" si="11"/>
        <v>4/2023</v>
      </c>
    </row>
    <row r="175" spans="1:29" ht="45" x14ac:dyDescent="0.25">
      <c r="A175" s="5" t="s">
        <v>129</v>
      </c>
      <c r="B175" s="5" t="s">
        <v>130</v>
      </c>
      <c r="C175" s="5" t="s">
        <v>32</v>
      </c>
      <c r="D175" s="5" t="s">
        <v>1451</v>
      </c>
      <c r="E175" s="5" t="s">
        <v>135</v>
      </c>
      <c r="F175" s="5" t="s">
        <v>1452</v>
      </c>
      <c r="G175" s="5" t="s">
        <v>2827</v>
      </c>
      <c r="H175" s="13" t="s">
        <v>139</v>
      </c>
      <c r="I175" s="5" t="s">
        <v>140</v>
      </c>
      <c r="J175" s="5" t="s">
        <v>1453</v>
      </c>
      <c r="K175" s="6">
        <v>45279</v>
      </c>
      <c r="L175" s="7" t="s">
        <v>2225</v>
      </c>
      <c r="M175" s="8">
        <v>45279</v>
      </c>
      <c r="N175" s="7" t="s">
        <v>2225</v>
      </c>
      <c r="O175" s="6">
        <v>45284</v>
      </c>
      <c r="P175" s="5">
        <f t="shared" si="8"/>
        <v>-5</v>
      </c>
      <c r="Q175" s="6"/>
      <c r="R175" s="6"/>
      <c r="S175" s="5" t="str">
        <f t="shared" si="9"/>
        <v/>
      </c>
      <c r="T175" s="5" t="str">
        <f t="shared" si="10"/>
        <v/>
      </c>
      <c r="U175" s="5" t="s">
        <v>35</v>
      </c>
      <c r="V175" s="5" t="s">
        <v>2226</v>
      </c>
      <c r="W175" s="6">
        <v>45254</v>
      </c>
      <c r="X175" s="5" t="s">
        <v>2227</v>
      </c>
      <c r="Y175" s="6">
        <v>45254</v>
      </c>
      <c r="Z175" s="5" t="s">
        <v>141</v>
      </c>
      <c r="AA175" s="5" t="s">
        <v>140</v>
      </c>
      <c r="AB175" s="5" t="s">
        <v>36</v>
      </c>
      <c r="AC175" s="10" t="str">
        <f t="shared" si="11"/>
        <v>4/2023</v>
      </c>
    </row>
    <row r="176" spans="1:29" ht="45" x14ac:dyDescent="0.25">
      <c r="A176" s="5" t="s">
        <v>129</v>
      </c>
      <c r="B176" s="5" t="s">
        <v>130</v>
      </c>
      <c r="C176" s="5" t="s">
        <v>32</v>
      </c>
      <c r="D176" s="5" t="s">
        <v>1451</v>
      </c>
      <c r="E176" s="5" t="s">
        <v>135</v>
      </c>
      <c r="F176" s="5" t="s">
        <v>1452</v>
      </c>
      <c r="G176" s="5" t="s">
        <v>2827</v>
      </c>
      <c r="H176" s="13" t="s">
        <v>139</v>
      </c>
      <c r="I176" s="5" t="s">
        <v>140</v>
      </c>
      <c r="J176" s="5" t="s">
        <v>1453</v>
      </c>
      <c r="K176" s="6">
        <v>45279</v>
      </c>
      <c r="L176" s="7" t="s">
        <v>2228</v>
      </c>
      <c r="M176" s="8">
        <v>45279</v>
      </c>
      <c r="N176" s="7" t="s">
        <v>2228</v>
      </c>
      <c r="O176" s="6">
        <v>45284</v>
      </c>
      <c r="P176" s="5">
        <f t="shared" si="8"/>
        <v>-5</v>
      </c>
      <c r="Q176" s="6"/>
      <c r="R176" s="6"/>
      <c r="S176" s="5" t="str">
        <f t="shared" si="9"/>
        <v/>
      </c>
      <c r="T176" s="5" t="str">
        <f t="shared" si="10"/>
        <v/>
      </c>
      <c r="U176" s="5" t="s">
        <v>35</v>
      </c>
      <c r="V176" s="5" t="s">
        <v>2229</v>
      </c>
      <c r="W176" s="6">
        <v>45254</v>
      </c>
      <c r="X176" s="5" t="s">
        <v>2230</v>
      </c>
      <c r="Y176" s="6">
        <v>45254</v>
      </c>
      <c r="Z176" s="5" t="s">
        <v>141</v>
      </c>
      <c r="AA176" s="5" t="s">
        <v>140</v>
      </c>
      <c r="AB176" s="5" t="s">
        <v>36</v>
      </c>
      <c r="AC176" s="10" t="str">
        <f t="shared" si="11"/>
        <v>4/2023</v>
      </c>
    </row>
    <row r="177" spans="1:29" ht="45" x14ac:dyDescent="0.25">
      <c r="A177" s="5" t="s">
        <v>129</v>
      </c>
      <c r="B177" s="5" t="s">
        <v>130</v>
      </c>
      <c r="C177" s="5" t="s">
        <v>32</v>
      </c>
      <c r="D177" s="5" t="s">
        <v>1451</v>
      </c>
      <c r="E177" s="5" t="s">
        <v>135</v>
      </c>
      <c r="F177" s="5" t="s">
        <v>1452</v>
      </c>
      <c r="G177" s="5" t="s">
        <v>2827</v>
      </c>
      <c r="H177" s="13" t="s">
        <v>139</v>
      </c>
      <c r="I177" s="5" t="s">
        <v>140</v>
      </c>
      <c r="J177" s="5" t="s">
        <v>1453</v>
      </c>
      <c r="K177" s="6">
        <v>45279</v>
      </c>
      <c r="L177" s="7" t="s">
        <v>2231</v>
      </c>
      <c r="M177" s="8">
        <v>45279</v>
      </c>
      <c r="N177" s="7" t="s">
        <v>2231</v>
      </c>
      <c r="O177" s="6">
        <v>45284</v>
      </c>
      <c r="P177" s="5">
        <f t="shared" si="8"/>
        <v>-5</v>
      </c>
      <c r="Q177" s="6"/>
      <c r="R177" s="6"/>
      <c r="S177" s="5" t="str">
        <f t="shared" si="9"/>
        <v/>
      </c>
      <c r="T177" s="5" t="str">
        <f t="shared" si="10"/>
        <v/>
      </c>
      <c r="U177" s="5" t="s">
        <v>35</v>
      </c>
      <c r="V177" s="5" t="s">
        <v>2232</v>
      </c>
      <c r="W177" s="6">
        <v>45254</v>
      </c>
      <c r="X177" s="5" t="s">
        <v>2233</v>
      </c>
      <c r="Y177" s="6">
        <v>45254</v>
      </c>
      <c r="Z177" s="5" t="s">
        <v>141</v>
      </c>
      <c r="AA177" s="5" t="s">
        <v>140</v>
      </c>
      <c r="AB177" s="5" t="s">
        <v>36</v>
      </c>
      <c r="AC177" s="10" t="str">
        <f t="shared" si="11"/>
        <v>4/2023</v>
      </c>
    </row>
    <row r="178" spans="1:29" ht="45" x14ac:dyDescent="0.25">
      <c r="A178" s="5" t="s">
        <v>129</v>
      </c>
      <c r="B178" s="5" t="s">
        <v>130</v>
      </c>
      <c r="C178" s="5" t="s">
        <v>32</v>
      </c>
      <c r="D178" s="5" t="s">
        <v>1451</v>
      </c>
      <c r="E178" s="5" t="s">
        <v>135</v>
      </c>
      <c r="F178" s="5" t="s">
        <v>1452</v>
      </c>
      <c r="G178" s="5" t="s">
        <v>2827</v>
      </c>
      <c r="H178" s="13" t="s">
        <v>139</v>
      </c>
      <c r="I178" s="5" t="s">
        <v>140</v>
      </c>
      <c r="J178" s="5" t="s">
        <v>1453</v>
      </c>
      <c r="K178" s="6">
        <v>45279</v>
      </c>
      <c r="L178" s="7" t="s">
        <v>2234</v>
      </c>
      <c r="M178" s="8">
        <v>45279</v>
      </c>
      <c r="N178" s="7" t="s">
        <v>2234</v>
      </c>
      <c r="O178" s="6">
        <v>45284</v>
      </c>
      <c r="P178" s="5">
        <f t="shared" si="8"/>
        <v>-5</v>
      </c>
      <c r="Q178" s="6"/>
      <c r="R178" s="6"/>
      <c r="S178" s="5" t="str">
        <f t="shared" si="9"/>
        <v/>
      </c>
      <c r="T178" s="5" t="str">
        <f t="shared" si="10"/>
        <v/>
      </c>
      <c r="U178" s="5" t="s">
        <v>35</v>
      </c>
      <c r="V178" s="5" t="s">
        <v>2235</v>
      </c>
      <c r="W178" s="6">
        <v>45254</v>
      </c>
      <c r="X178" s="5" t="s">
        <v>2236</v>
      </c>
      <c r="Y178" s="6">
        <v>45254</v>
      </c>
      <c r="Z178" s="5" t="s">
        <v>141</v>
      </c>
      <c r="AA178" s="5" t="s">
        <v>140</v>
      </c>
      <c r="AB178" s="5" t="s">
        <v>36</v>
      </c>
      <c r="AC178" s="10" t="str">
        <f t="shared" si="11"/>
        <v>4/2023</v>
      </c>
    </row>
    <row r="179" spans="1:29" ht="45" x14ac:dyDescent="0.25">
      <c r="A179" s="5" t="s">
        <v>129</v>
      </c>
      <c r="B179" s="5" t="s">
        <v>130</v>
      </c>
      <c r="C179" s="5" t="s">
        <v>32</v>
      </c>
      <c r="D179" s="5" t="s">
        <v>1451</v>
      </c>
      <c r="E179" s="5" t="s">
        <v>135</v>
      </c>
      <c r="F179" s="5" t="s">
        <v>1452</v>
      </c>
      <c r="G179" s="5" t="s">
        <v>2827</v>
      </c>
      <c r="H179" s="13" t="s">
        <v>139</v>
      </c>
      <c r="I179" s="5" t="s">
        <v>140</v>
      </c>
      <c r="J179" s="5" t="s">
        <v>1453</v>
      </c>
      <c r="K179" s="6">
        <v>45279</v>
      </c>
      <c r="L179" s="7" t="s">
        <v>2237</v>
      </c>
      <c r="M179" s="8">
        <v>45279</v>
      </c>
      <c r="N179" s="7" t="s">
        <v>2237</v>
      </c>
      <c r="O179" s="6">
        <v>45284</v>
      </c>
      <c r="P179" s="5">
        <f t="shared" si="8"/>
        <v>-5</v>
      </c>
      <c r="Q179" s="6"/>
      <c r="R179" s="6"/>
      <c r="S179" s="5" t="str">
        <f t="shared" si="9"/>
        <v/>
      </c>
      <c r="T179" s="5" t="str">
        <f t="shared" si="10"/>
        <v/>
      </c>
      <c r="U179" s="5" t="s">
        <v>35</v>
      </c>
      <c r="V179" s="5" t="s">
        <v>2238</v>
      </c>
      <c r="W179" s="6">
        <v>45254</v>
      </c>
      <c r="X179" s="5" t="s">
        <v>2239</v>
      </c>
      <c r="Y179" s="6">
        <v>45254</v>
      </c>
      <c r="Z179" s="5" t="s">
        <v>141</v>
      </c>
      <c r="AA179" s="5" t="s">
        <v>140</v>
      </c>
      <c r="AB179" s="5" t="s">
        <v>36</v>
      </c>
      <c r="AC179" s="10" t="str">
        <f t="shared" si="11"/>
        <v>4/2023</v>
      </c>
    </row>
    <row r="180" spans="1:29" ht="60" x14ac:dyDescent="0.25">
      <c r="A180" s="5" t="s">
        <v>129</v>
      </c>
      <c r="B180" s="5" t="s">
        <v>130</v>
      </c>
      <c r="C180" s="5" t="s">
        <v>32</v>
      </c>
      <c r="D180" s="5" t="s">
        <v>2281</v>
      </c>
      <c r="E180" s="5" t="s">
        <v>2282</v>
      </c>
      <c r="F180" s="5" t="s">
        <v>2283</v>
      </c>
      <c r="G180" s="5" t="s">
        <v>2843</v>
      </c>
      <c r="H180" s="13" t="s">
        <v>940</v>
      </c>
      <c r="I180" s="5" t="s">
        <v>941</v>
      </c>
      <c r="J180" s="5" t="s">
        <v>2284</v>
      </c>
      <c r="K180" s="6">
        <v>45274</v>
      </c>
      <c r="L180" s="7" t="s">
        <v>2283</v>
      </c>
      <c r="M180" s="9">
        <v>45274</v>
      </c>
      <c r="N180" s="7" t="s">
        <v>2283</v>
      </c>
      <c r="O180" s="6">
        <v>45289</v>
      </c>
      <c r="P180" s="5">
        <f t="shared" si="8"/>
        <v>-15</v>
      </c>
      <c r="Q180" s="6"/>
      <c r="R180" s="6"/>
      <c r="S180" s="5" t="str">
        <f t="shared" si="9"/>
        <v/>
      </c>
      <c r="T180" s="5" t="str">
        <f t="shared" si="10"/>
        <v/>
      </c>
      <c r="U180" s="5" t="s">
        <v>35</v>
      </c>
      <c r="V180" s="5" t="s">
        <v>2285</v>
      </c>
      <c r="W180" s="6">
        <v>45259</v>
      </c>
      <c r="X180" s="5" t="s">
        <v>2286</v>
      </c>
      <c r="Y180" s="6">
        <v>45257</v>
      </c>
      <c r="Z180" s="5" t="s">
        <v>945</v>
      </c>
      <c r="AA180" s="5" t="s">
        <v>941</v>
      </c>
      <c r="AB180" s="5" t="s">
        <v>36</v>
      </c>
      <c r="AC180" s="10" t="str">
        <f t="shared" si="11"/>
        <v>4/2023</v>
      </c>
    </row>
    <row r="181" spans="1:29" ht="45" x14ac:dyDescent="0.25">
      <c r="A181" s="5" t="s">
        <v>129</v>
      </c>
      <c r="B181" s="5" t="s">
        <v>130</v>
      </c>
      <c r="C181" s="5" t="s">
        <v>32</v>
      </c>
      <c r="D181" s="5" t="s">
        <v>975</v>
      </c>
      <c r="E181" s="5" t="s">
        <v>131</v>
      </c>
      <c r="F181" s="5" t="s">
        <v>976</v>
      </c>
      <c r="G181" s="5" t="s">
        <v>2827</v>
      </c>
      <c r="H181" s="13" t="s">
        <v>132</v>
      </c>
      <c r="I181" s="5" t="s">
        <v>133</v>
      </c>
      <c r="J181" s="5" t="s">
        <v>977</v>
      </c>
      <c r="K181" s="6">
        <v>45279</v>
      </c>
      <c r="L181" s="7" t="s">
        <v>2308</v>
      </c>
      <c r="M181" s="8">
        <v>45279</v>
      </c>
      <c r="N181" s="7" t="s">
        <v>2308</v>
      </c>
      <c r="O181" s="6">
        <v>45288</v>
      </c>
      <c r="P181" s="5">
        <f t="shared" si="8"/>
        <v>-9</v>
      </c>
      <c r="Q181" s="6"/>
      <c r="R181" s="6"/>
      <c r="S181" s="5" t="str">
        <f t="shared" si="9"/>
        <v/>
      </c>
      <c r="T181" s="5" t="str">
        <f t="shared" si="10"/>
        <v/>
      </c>
      <c r="U181" s="5" t="s">
        <v>35</v>
      </c>
      <c r="V181" s="5" t="s">
        <v>2309</v>
      </c>
      <c r="W181" s="6">
        <v>45258</v>
      </c>
      <c r="X181" s="5" t="s">
        <v>2310</v>
      </c>
      <c r="Y181" s="6">
        <v>45257</v>
      </c>
      <c r="Z181" s="5" t="s">
        <v>134</v>
      </c>
      <c r="AA181" s="5" t="s">
        <v>133</v>
      </c>
      <c r="AB181" s="5" t="s">
        <v>36</v>
      </c>
      <c r="AC181" s="10" t="str">
        <f t="shared" si="11"/>
        <v>4/2023</v>
      </c>
    </row>
    <row r="182" spans="1:29" ht="45" x14ac:dyDescent="0.25">
      <c r="A182" s="5" t="s">
        <v>129</v>
      </c>
      <c r="B182" s="5" t="s">
        <v>130</v>
      </c>
      <c r="C182" s="5" t="s">
        <v>32</v>
      </c>
      <c r="D182" s="5" t="s">
        <v>1390</v>
      </c>
      <c r="E182" s="5" t="s">
        <v>136</v>
      </c>
      <c r="F182" s="5" t="s">
        <v>1391</v>
      </c>
      <c r="G182" s="5" t="s">
        <v>2827</v>
      </c>
      <c r="H182" s="13" t="s">
        <v>137</v>
      </c>
      <c r="I182" s="5" t="s">
        <v>138</v>
      </c>
      <c r="J182" s="5" t="s">
        <v>1392</v>
      </c>
      <c r="K182" s="6">
        <v>45275</v>
      </c>
      <c r="L182" s="7" t="s">
        <v>2408</v>
      </c>
      <c r="M182" s="9">
        <v>45275</v>
      </c>
      <c r="N182" s="7" t="s">
        <v>2408</v>
      </c>
      <c r="O182" s="6">
        <v>45284</v>
      </c>
      <c r="P182" s="5">
        <f t="shared" si="8"/>
        <v>-9</v>
      </c>
      <c r="Q182" s="6"/>
      <c r="R182" s="6"/>
      <c r="S182" s="5" t="str">
        <f t="shared" si="9"/>
        <v/>
      </c>
      <c r="T182" s="5" t="str">
        <f t="shared" si="10"/>
        <v/>
      </c>
      <c r="U182" s="5" t="s">
        <v>1394</v>
      </c>
      <c r="V182" s="5" t="s">
        <v>2409</v>
      </c>
      <c r="W182" s="6">
        <v>45254</v>
      </c>
      <c r="X182" s="5" t="s">
        <v>2410</v>
      </c>
      <c r="Y182" s="6">
        <v>45253</v>
      </c>
      <c r="Z182" s="5" t="s">
        <v>137</v>
      </c>
      <c r="AA182" s="5" t="s">
        <v>138</v>
      </c>
      <c r="AB182" s="5" t="s">
        <v>36</v>
      </c>
      <c r="AC182" s="10" t="str">
        <f t="shared" si="11"/>
        <v>4/2023</v>
      </c>
    </row>
    <row r="183" spans="1:29" ht="45" hidden="1" x14ac:dyDescent="0.25">
      <c r="A183" s="5" t="s">
        <v>350</v>
      </c>
      <c r="B183" s="5" t="s">
        <v>305</v>
      </c>
      <c r="C183" s="5" t="s">
        <v>32</v>
      </c>
      <c r="D183" s="5" t="s">
        <v>938</v>
      </c>
      <c r="E183" s="5" t="s">
        <v>185</v>
      </c>
      <c r="F183" s="5" t="s">
        <v>939</v>
      </c>
      <c r="G183" s="5" t="s">
        <v>2844</v>
      </c>
      <c r="H183" s="13" t="s">
        <v>940</v>
      </c>
      <c r="I183" s="5" t="s">
        <v>941</v>
      </c>
      <c r="J183" s="5" t="s">
        <v>942</v>
      </c>
      <c r="K183" s="6">
        <v>45107</v>
      </c>
      <c r="L183" s="7" t="s">
        <v>939</v>
      </c>
      <c r="M183" s="9">
        <v>45107</v>
      </c>
      <c r="N183" s="7" t="s">
        <v>939</v>
      </c>
      <c r="O183" s="6">
        <v>45095</v>
      </c>
      <c r="P183" s="5">
        <f t="shared" si="8"/>
        <v>12</v>
      </c>
      <c r="Q183" s="6"/>
      <c r="R183" s="6"/>
      <c r="S183" s="5" t="str">
        <f t="shared" si="9"/>
        <v/>
      </c>
      <c r="T183" s="5" t="str">
        <f t="shared" si="10"/>
        <v/>
      </c>
      <c r="U183" s="5" t="s">
        <v>35</v>
      </c>
      <c r="V183" s="5" t="s">
        <v>943</v>
      </c>
      <c r="W183" s="6">
        <v>45065</v>
      </c>
      <c r="X183" s="5" t="s">
        <v>944</v>
      </c>
      <c r="Y183" s="6">
        <v>45061</v>
      </c>
      <c r="Z183" s="5" t="s">
        <v>945</v>
      </c>
      <c r="AA183" s="5" t="s">
        <v>941</v>
      </c>
      <c r="AB183" s="5" t="s">
        <v>36</v>
      </c>
      <c r="AC183" s="10" t="str">
        <f t="shared" si="11"/>
        <v>2/2023</v>
      </c>
    </row>
    <row r="184" spans="1:29" ht="45" hidden="1" x14ac:dyDescent="0.25">
      <c r="A184" s="5" t="s">
        <v>350</v>
      </c>
      <c r="B184" s="5" t="s">
        <v>305</v>
      </c>
      <c r="C184" s="5" t="s">
        <v>32</v>
      </c>
      <c r="D184" s="5" t="s">
        <v>946</v>
      </c>
      <c r="E184" s="5" t="s">
        <v>185</v>
      </c>
      <c r="F184" s="5" t="s">
        <v>947</v>
      </c>
      <c r="G184" s="5" t="s">
        <v>2844</v>
      </c>
      <c r="H184" s="13" t="s">
        <v>940</v>
      </c>
      <c r="I184" s="5" t="s">
        <v>941</v>
      </c>
      <c r="J184" s="5" t="s">
        <v>948</v>
      </c>
      <c r="K184" s="6">
        <v>45100</v>
      </c>
      <c r="L184" s="7" t="s">
        <v>947</v>
      </c>
      <c r="M184" s="9">
        <v>45100</v>
      </c>
      <c r="N184" s="7" t="s">
        <v>947</v>
      </c>
      <c r="O184" s="6">
        <v>45117</v>
      </c>
      <c r="P184" s="5">
        <f t="shared" si="8"/>
        <v>-17</v>
      </c>
      <c r="Q184" s="6"/>
      <c r="R184" s="6"/>
      <c r="S184" s="5" t="str">
        <f t="shared" si="9"/>
        <v/>
      </c>
      <c r="T184" s="5" t="str">
        <f t="shared" si="10"/>
        <v/>
      </c>
      <c r="U184" s="5" t="s">
        <v>35</v>
      </c>
      <c r="V184" s="5" t="s">
        <v>949</v>
      </c>
      <c r="W184" s="6">
        <v>45087</v>
      </c>
      <c r="X184" s="5" t="s">
        <v>950</v>
      </c>
      <c r="Y184" s="6">
        <v>45077</v>
      </c>
      <c r="Z184" s="5" t="s">
        <v>945</v>
      </c>
      <c r="AA184" s="5" t="s">
        <v>941</v>
      </c>
      <c r="AB184" s="5" t="s">
        <v>36</v>
      </c>
      <c r="AC184" s="10" t="str">
        <f t="shared" si="11"/>
        <v>2/2023</v>
      </c>
    </row>
    <row r="185" spans="1:29" ht="45" x14ac:dyDescent="0.25">
      <c r="A185" s="5" t="s">
        <v>350</v>
      </c>
      <c r="B185" s="5" t="s">
        <v>305</v>
      </c>
      <c r="C185" s="5" t="s">
        <v>32</v>
      </c>
      <c r="D185" s="5" t="s">
        <v>2025</v>
      </c>
      <c r="E185" s="5" t="s">
        <v>47</v>
      </c>
      <c r="F185" s="5" t="s">
        <v>2026</v>
      </c>
      <c r="G185" s="5" t="s">
        <v>2845</v>
      </c>
      <c r="H185" s="13" t="s">
        <v>316</v>
      </c>
      <c r="I185" s="5" t="s">
        <v>317</v>
      </c>
      <c r="J185" s="5" t="s">
        <v>2027</v>
      </c>
      <c r="K185" s="6">
        <v>45257</v>
      </c>
      <c r="L185" s="7" t="s">
        <v>207</v>
      </c>
      <c r="M185" s="9">
        <v>45257</v>
      </c>
      <c r="N185" s="7" t="s">
        <v>207</v>
      </c>
      <c r="O185" s="6">
        <v>45237</v>
      </c>
      <c r="P185" s="5">
        <f t="shared" si="8"/>
        <v>20</v>
      </c>
      <c r="Q185" s="6"/>
      <c r="R185" s="6"/>
      <c r="S185" s="5" t="str">
        <f t="shared" si="9"/>
        <v/>
      </c>
      <c r="T185" s="5" t="str">
        <f t="shared" si="10"/>
        <v/>
      </c>
      <c r="U185" s="5" t="s">
        <v>2028</v>
      </c>
      <c r="V185" s="5" t="s">
        <v>2029</v>
      </c>
      <c r="W185" s="6">
        <v>45207</v>
      </c>
      <c r="X185" s="5" t="s">
        <v>2030</v>
      </c>
      <c r="Y185" s="6">
        <v>45204</v>
      </c>
      <c r="Z185" s="5" t="s">
        <v>318</v>
      </c>
      <c r="AA185" s="5" t="s">
        <v>317</v>
      </c>
      <c r="AB185" s="5" t="s">
        <v>36</v>
      </c>
      <c r="AC185" s="10" t="str">
        <f t="shared" si="11"/>
        <v>4/2023</v>
      </c>
    </row>
    <row r="186" spans="1:29" ht="45" x14ac:dyDescent="0.25">
      <c r="A186" s="5" t="s">
        <v>350</v>
      </c>
      <c r="B186" s="5" t="s">
        <v>305</v>
      </c>
      <c r="C186" s="5" t="s">
        <v>32</v>
      </c>
      <c r="D186" s="5" t="s">
        <v>2025</v>
      </c>
      <c r="E186" s="5" t="s">
        <v>47</v>
      </c>
      <c r="F186" s="5" t="s">
        <v>2026</v>
      </c>
      <c r="G186" s="5" t="s">
        <v>2845</v>
      </c>
      <c r="H186" s="13" t="s">
        <v>316</v>
      </c>
      <c r="I186" s="5" t="s">
        <v>317</v>
      </c>
      <c r="J186" s="5" t="s">
        <v>2027</v>
      </c>
      <c r="K186" s="6">
        <v>45257</v>
      </c>
      <c r="L186" s="7" t="s">
        <v>2031</v>
      </c>
      <c r="M186" s="9">
        <v>45257</v>
      </c>
      <c r="N186" s="7" t="s">
        <v>2031</v>
      </c>
      <c r="O186" s="6">
        <v>45163</v>
      </c>
      <c r="P186" s="5">
        <f t="shared" si="8"/>
        <v>94</v>
      </c>
      <c r="Q186" s="6"/>
      <c r="R186" s="6"/>
      <c r="S186" s="5" t="str">
        <f t="shared" si="9"/>
        <v/>
      </c>
      <c r="T186" s="5" t="str">
        <f t="shared" si="10"/>
        <v/>
      </c>
      <c r="U186" s="5" t="s">
        <v>2028</v>
      </c>
      <c r="V186" s="5" t="s">
        <v>2032</v>
      </c>
      <c r="W186" s="6">
        <v>45133</v>
      </c>
      <c r="X186" s="5" t="s">
        <v>2033</v>
      </c>
      <c r="Y186" s="6">
        <v>45132</v>
      </c>
      <c r="Z186" s="5" t="s">
        <v>318</v>
      </c>
      <c r="AA186" s="5" t="s">
        <v>317</v>
      </c>
      <c r="AB186" s="5" t="s">
        <v>36</v>
      </c>
      <c r="AC186" s="10" t="str">
        <f t="shared" si="11"/>
        <v>4/2023</v>
      </c>
    </row>
    <row r="187" spans="1:29" ht="45" x14ac:dyDescent="0.25">
      <c r="A187" s="5" t="s">
        <v>350</v>
      </c>
      <c r="B187" s="5" t="s">
        <v>305</v>
      </c>
      <c r="C187" s="5" t="s">
        <v>32</v>
      </c>
      <c r="D187" s="5" t="s">
        <v>2138</v>
      </c>
      <c r="E187" s="5" t="s">
        <v>185</v>
      </c>
      <c r="F187" s="5" t="s">
        <v>2139</v>
      </c>
      <c r="G187" s="5" t="s">
        <v>2844</v>
      </c>
      <c r="H187" s="13" t="s">
        <v>940</v>
      </c>
      <c r="I187" s="5" t="s">
        <v>941</v>
      </c>
      <c r="J187" s="5" t="s">
        <v>2140</v>
      </c>
      <c r="K187" s="6">
        <v>45265</v>
      </c>
      <c r="L187" s="7" t="s">
        <v>2139</v>
      </c>
      <c r="M187" s="9">
        <v>45265</v>
      </c>
      <c r="N187" s="7" t="s">
        <v>2139</v>
      </c>
      <c r="O187" s="6">
        <v>45277</v>
      </c>
      <c r="P187" s="5">
        <f t="shared" si="8"/>
        <v>-12</v>
      </c>
      <c r="Q187" s="6"/>
      <c r="R187" s="6"/>
      <c r="S187" s="5" t="str">
        <f t="shared" si="9"/>
        <v/>
      </c>
      <c r="T187" s="5" t="str">
        <f t="shared" si="10"/>
        <v/>
      </c>
      <c r="U187" s="5" t="s">
        <v>35</v>
      </c>
      <c r="V187" s="5" t="s">
        <v>2141</v>
      </c>
      <c r="W187" s="6">
        <v>45247</v>
      </c>
      <c r="X187" s="5" t="s">
        <v>2142</v>
      </c>
      <c r="Y187" s="6">
        <v>45245</v>
      </c>
      <c r="Z187" s="5" t="s">
        <v>945</v>
      </c>
      <c r="AA187" s="5" t="s">
        <v>941</v>
      </c>
      <c r="AB187" s="5" t="s">
        <v>36</v>
      </c>
      <c r="AC187" s="10" t="str">
        <f t="shared" si="11"/>
        <v>4/2023</v>
      </c>
    </row>
    <row r="188" spans="1:29" ht="45" x14ac:dyDescent="0.25">
      <c r="A188" s="5" t="s">
        <v>350</v>
      </c>
      <c r="B188" s="5" t="s">
        <v>305</v>
      </c>
      <c r="C188" s="5" t="s">
        <v>32</v>
      </c>
      <c r="D188" s="5" t="s">
        <v>2143</v>
      </c>
      <c r="E188" s="5" t="s">
        <v>185</v>
      </c>
      <c r="F188" s="5" t="s">
        <v>2144</v>
      </c>
      <c r="G188" s="5" t="s">
        <v>2844</v>
      </c>
      <c r="H188" s="13" t="s">
        <v>940</v>
      </c>
      <c r="I188" s="5" t="s">
        <v>941</v>
      </c>
      <c r="J188" s="5" t="s">
        <v>2145</v>
      </c>
      <c r="K188" s="6">
        <v>45265</v>
      </c>
      <c r="L188" s="7" t="s">
        <v>2146</v>
      </c>
      <c r="M188" s="9">
        <v>45265</v>
      </c>
      <c r="N188" s="7" t="s">
        <v>2146</v>
      </c>
      <c r="O188" s="6">
        <v>45277</v>
      </c>
      <c r="P188" s="5">
        <f t="shared" si="8"/>
        <v>-12</v>
      </c>
      <c r="Q188" s="6"/>
      <c r="R188" s="6"/>
      <c r="S188" s="5" t="str">
        <f t="shared" si="9"/>
        <v/>
      </c>
      <c r="T188" s="5" t="str">
        <f t="shared" si="10"/>
        <v/>
      </c>
      <c r="U188" s="5" t="s">
        <v>35</v>
      </c>
      <c r="V188" s="5" t="s">
        <v>2147</v>
      </c>
      <c r="W188" s="6">
        <v>45247</v>
      </c>
      <c r="X188" s="5" t="s">
        <v>2148</v>
      </c>
      <c r="Y188" s="6">
        <v>45245</v>
      </c>
      <c r="Z188" s="5" t="s">
        <v>945</v>
      </c>
      <c r="AA188" s="5" t="s">
        <v>941</v>
      </c>
      <c r="AB188" s="5" t="s">
        <v>36</v>
      </c>
      <c r="AC188" s="10" t="str">
        <f t="shared" si="11"/>
        <v>4/2023</v>
      </c>
    </row>
    <row r="189" spans="1:29" ht="45" x14ac:dyDescent="0.25">
      <c r="A189" s="5" t="s">
        <v>350</v>
      </c>
      <c r="B189" s="5" t="s">
        <v>305</v>
      </c>
      <c r="C189" s="5" t="s">
        <v>32</v>
      </c>
      <c r="D189" s="5" t="s">
        <v>2143</v>
      </c>
      <c r="E189" s="5" t="s">
        <v>185</v>
      </c>
      <c r="F189" s="5" t="s">
        <v>2144</v>
      </c>
      <c r="G189" s="5" t="s">
        <v>2844</v>
      </c>
      <c r="H189" s="13" t="s">
        <v>940</v>
      </c>
      <c r="I189" s="5" t="s">
        <v>941</v>
      </c>
      <c r="J189" s="5" t="s">
        <v>2145</v>
      </c>
      <c r="K189" s="6">
        <v>45265</v>
      </c>
      <c r="L189" s="7" t="s">
        <v>2240</v>
      </c>
      <c r="M189" s="9">
        <v>45265</v>
      </c>
      <c r="N189" s="7" t="s">
        <v>2240</v>
      </c>
      <c r="O189" s="6">
        <v>45271</v>
      </c>
      <c r="P189" s="5">
        <f t="shared" si="8"/>
        <v>-6</v>
      </c>
      <c r="Q189" s="6"/>
      <c r="R189" s="6"/>
      <c r="S189" s="5" t="str">
        <f t="shared" si="9"/>
        <v/>
      </c>
      <c r="T189" s="5" t="str">
        <f t="shared" si="10"/>
        <v/>
      </c>
      <c r="U189" s="5" t="s">
        <v>35</v>
      </c>
      <c r="V189" s="5" t="s">
        <v>2241</v>
      </c>
      <c r="W189" s="6">
        <v>45241</v>
      </c>
      <c r="X189" s="5" t="s">
        <v>2242</v>
      </c>
      <c r="Y189" s="6">
        <v>45230</v>
      </c>
      <c r="Z189" s="5" t="s">
        <v>945</v>
      </c>
      <c r="AA189" s="5" t="s">
        <v>941</v>
      </c>
      <c r="AB189" s="5" t="s">
        <v>36</v>
      </c>
      <c r="AC189" s="10" t="str">
        <f t="shared" si="11"/>
        <v>4/2023</v>
      </c>
    </row>
    <row r="190" spans="1:29" ht="45" x14ac:dyDescent="0.25">
      <c r="A190" s="5" t="s">
        <v>350</v>
      </c>
      <c r="B190" s="5" t="s">
        <v>305</v>
      </c>
      <c r="C190" s="5" t="s">
        <v>32</v>
      </c>
      <c r="D190" s="5" t="s">
        <v>2287</v>
      </c>
      <c r="E190" s="5" t="s">
        <v>351</v>
      </c>
      <c r="F190" s="5" t="s">
        <v>2288</v>
      </c>
      <c r="G190" s="5" t="s">
        <v>2844</v>
      </c>
      <c r="H190" s="13" t="s">
        <v>940</v>
      </c>
      <c r="I190" s="5" t="s">
        <v>941</v>
      </c>
      <c r="J190" s="5" t="s">
        <v>2289</v>
      </c>
      <c r="K190" s="6">
        <v>45271</v>
      </c>
      <c r="L190" s="7" t="s">
        <v>2288</v>
      </c>
      <c r="M190" s="9">
        <v>45271</v>
      </c>
      <c r="N190" s="7" t="s">
        <v>2288</v>
      </c>
      <c r="O190" s="6">
        <v>45289</v>
      </c>
      <c r="P190" s="5">
        <f t="shared" si="8"/>
        <v>-18</v>
      </c>
      <c r="Q190" s="6"/>
      <c r="R190" s="6"/>
      <c r="S190" s="5" t="str">
        <f t="shared" si="9"/>
        <v/>
      </c>
      <c r="T190" s="5" t="str">
        <f t="shared" si="10"/>
        <v/>
      </c>
      <c r="U190" s="5" t="s">
        <v>35</v>
      </c>
      <c r="V190" s="5" t="s">
        <v>2290</v>
      </c>
      <c r="W190" s="6">
        <v>45259</v>
      </c>
      <c r="X190" s="5" t="s">
        <v>2291</v>
      </c>
      <c r="Y190" s="6">
        <v>45257</v>
      </c>
      <c r="Z190" s="5" t="s">
        <v>945</v>
      </c>
      <c r="AA190" s="5" t="s">
        <v>941</v>
      </c>
      <c r="AB190" s="5" t="s">
        <v>36</v>
      </c>
      <c r="AC190" s="10" t="str">
        <f t="shared" si="11"/>
        <v>4/2023</v>
      </c>
    </row>
    <row r="191" spans="1:29" ht="45" x14ac:dyDescent="0.25">
      <c r="A191" s="5" t="s">
        <v>350</v>
      </c>
      <c r="B191" s="5" t="s">
        <v>305</v>
      </c>
      <c r="C191" s="5" t="s">
        <v>32</v>
      </c>
      <c r="D191" s="5" t="s">
        <v>2311</v>
      </c>
      <c r="E191" s="5" t="s">
        <v>47</v>
      </c>
      <c r="F191" s="5" t="s">
        <v>2312</v>
      </c>
      <c r="G191" s="5" t="s">
        <v>2845</v>
      </c>
      <c r="H191" s="13" t="s">
        <v>738</v>
      </c>
      <c r="I191" s="5" t="s">
        <v>739</v>
      </c>
      <c r="J191" s="5" t="s">
        <v>2313</v>
      </c>
      <c r="K191" s="6">
        <v>45267</v>
      </c>
      <c r="L191" s="7" t="s">
        <v>2312</v>
      </c>
      <c r="M191" s="9">
        <v>45267</v>
      </c>
      <c r="N191" s="7" t="s">
        <v>2312</v>
      </c>
      <c r="O191" s="6">
        <v>45290</v>
      </c>
      <c r="P191" s="5">
        <f t="shared" si="8"/>
        <v>-23</v>
      </c>
      <c r="Q191" s="6"/>
      <c r="R191" s="6"/>
      <c r="S191" s="5" t="str">
        <f t="shared" si="9"/>
        <v/>
      </c>
      <c r="T191" s="5" t="str">
        <f t="shared" si="10"/>
        <v/>
      </c>
      <c r="U191" s="5" t="s">
        <v>35</v>
      </c>
      <c r="V191" s="5" t="s">
        <v>2314</v>
      </c>
      <c r="W191" s="6">
        <v>45260</v>
      </c>
      <c r="X191" s="5" t="s">
        <v>2315</v>
      </c>
      <c r="Y191" s="6">
        <v>45260</v>
      </c>
      <c r="Z191" s="5" t="s">
        <v>738</v>
      </c>
      <c r="AA191" s="5" t="s">
        <v>739</v>
      </c>
      <c r="AB191" s="5" t="s">
        <v>36</v>
      </c>
      <c r="AC191" s="10" t="str">
        <f t="shared" si="11"/>
        <v>4/2023</v>
      </c>
    </row>
    <row r="192" spans="1:29" ht="45" x14ac:dyDescent="0.25">
      <c r="A192" s="5" t="s">
        <v>350</v>
      </c>
      <c r="B192" s="5" t="s">
        <v>305</v>
      </c>
      <c r="C192" s="5" t="s">
        <v>32</v>
      </c>
      <c r="D192" s="5" t="s">
        <v>2631</v>
      </c>
      <c r="E192" s="5" t="s">
        <v>185</v>
      </c>
      <c r="F192" s="5" t="s">
        <v>2632</v>
      </c>
      <c r="G192" s="5" t="s">
        <v>2844</v>
      </c>
      <c r="H192" s="13" t="s">
        <v>940</v>
      </c>
      <c r="I192" s="5" t="s">
        <v>941</v>
      </c>
      <c r="J192" s="5" t="s">
        <v>2633</v>
      </c>
      <c r="K192" s="6">
        <v>45280</v>
      </c>
      <c r="L192" s="7" t="s">
        <v>2632</v>
      </c>
      <c r="M192" s="9">
        <v>45280</v>
      </c>
      <c r="N192" s="7" t="s">
        <v>2632</v>
      </c>
      <c r="O192" s="6">
        <v>45308</v>
      </c>
      <c r="P192" s="5">
        <f t="shared" si="8"/>
        <v>-28</v>
      </c>
      <c r="Q192" s="6"/>
      <c r="R192" s="6"/>
      <c r="S192" s="5" t="str">
        <f t="shared" si="9"/>
        <v/>
      </c>
      <c r="T192" s="5" t="str">
        <f t="shared" si="10"/>
        <v/>
      </c>
      <c r="U192" s="5" t="s">
        <v>35</v>
      </c>
      <c r="V192" s="5" t="s">
        <v>2634</v>
      </c>
      <c r="W192" s="6">
        <v>45278</v>
      </c>
      <c r="X192" s="5" t="s">
        <v>2635</v>
      </c>
      <c r="Y192" s="6">
        <v>45272</v>
      </c>
      <c r="Z192" s="5" t="s">
        <v>945</v>
      </c>
      <c r="AA192" s="5" t="s">
        <v>941</v>
      </c>
      <c r="AB192" s="5" t="s">
        <v>36</v>
      </c>
      <c r="AC192" s="10" t="str">
        <f t="shared" si="11"/>
        <v>4/2023</v>
      </c>
    </row>
    <row r="193" spans="1:29" ht="45" hidden="1" x14ac:dyDescent="0.25">
      <c r="A193" s="5" t="s">
        <v>142</v>
      </c>
      <c r="B193" s="5" t="s">
        <v>28</v>
      </c>
      <c r="C193" s="5" t="s">
        <v>32</v>
      </c>
      <c r="D193" s="5" t="s">
        <v>1093</v>
      </c>
      <c r="E193" s="5" t="s">
        <v>47</v>
      </c>
      <c r="F193" s="5" t="s">
        <v>1094</v>
      </c>
      <c r="G193" s="5" t="s">
        <v>2913</v>
      </c>
      <c r="H193" s="13" t="s">
        <v>1095</v>
      </c>
      <c r="I193" s="12" t="s">
        <v>1096</v>
      </c>
      <c r="J193" s="5" t="s">
        <v>1097</v>
      </c>
      <c r="K193" s="6">
        <v>45174</v>
      </c>
      <c r="L193" s="7" t="s">
        <v>1094</v>
      </c>
      <c r="M193" s="9">
        <v>45174</v>
      </c>
      <c r="N193" s="7" t="s">
        <v>1094</v>
      </c>
      <c r="O193" s="6">
        <v>45117</v>
      </c>
      <c r="P193" s="5">
        <f t="shared" si="8"/>
        <v>57</v>
      </c>
      <c r="Q193" s="6"/>
      <c r="R193" s="6"/>
      <c r="S193" s="5" t="str">
        <f t="shared" si="9"/>
        <v/>
      </c>
      <c r="T193" s="5" t="str">
        <f t="shared" si="10"/>
        <v/>
      </c>
      <c r="U193" s="5" t="s">
        <v>35</v>
      </c>
      <c r="V193" s="5" t="s">
        <v>1098</v>
      </c>
      <c r="W193" s="6">
        <v>45087</v>
      </c>
      <c r="X193" s="5" t="s">
        <v>1099</v>
      </c>
      <c r="Y193" s="6">
        <v>45085</v>
      </c>
      <c r="Z193" s="5" t="s">
        <v>1100</v>
      </c>
      <c r="AA193" s="5" t="s">
        <v>1096</v>
      </c>
      <c r="AB193" s="5" t="s">
        <v>36</v>
      </c>
      <c r="AC193" s="10" t="str">
        <f t="shared" si="11"/>
        <v>3/2023</v>
      </c>
    </row>
    <row r="194" spans="1:29" ht="45" hidden="1" x14ac:dyDescent="0.25">
      <c r="A194" s="5" t="s">
        <v>142</v>
      </c>
      <c r="B194" s="5" t="s">
        <v>28</v>
      </c>
      <c r="C194" s="5" t="s">
        <v>32</v>
      </c>
      <c r="D194" s="5" t="s">
        <v>1349</v>
      </c>
      <c r="E194" s="5" t="s">
        <v>47</v>
      </c>
      <c r="F194" s="5" t="s">
        <v>1350</v>
      </c>
      <c r="G194" s="5" t="s">
        <v>2914</v>
      </c>
      <c r="H194" s="13" t="s">
        <v>343</v>
      </c>
      <c r="I194" s="12" t="s">
        <v>344</v>
      </c>
      <c r="J194" s="5" t="s">
        <v>1351</v>
      </c>
      <c r="K194" s="6">
        <v>45180</v>
      </c>
      <c r="L194" s="7" t="s">
        <v>1350</v>
      </c>
      <c r="M194" s="9">
        <v>45180</v>
      </c>
      <c r="N194" s="7" t="s">
        <v>1350</v>
      </c>
      <c r="O194" s="6">
        <v>45146</v>
      </c>
      <c r="P194" s="5">
        <f t="shared" si="8"/>
        <v>34</v>
      </c>
      <c r="Q194" s="6"/>
      <c r="R194" s="6"/>
      <c r="S194" s="5" t="str">
        <f t="shared" si="9"/>
        <v/>
      </c>
      <c r="T194" s="5" t="str">
        <f t="shared" si="10"/>
        <v/>
      </c>
      <c r="U194" s="5" t="s">
        <v>35</v>
      </c>
      <c r="V194" s="5" t="s">
        <v>1352</v>
      </c>
      <c r="W194" s="6">
        <v>45116</v>
      </c>
      <c r="X194" s="5" t="s">
        <v>1353</v>
      </c>
      <c r="Y194" s="6">
        <v>45111</v>
      </c>
      <c r="Z194" s="5" t="s">
        <v>345</v>
      </c>
      <c r="AA194" s="5" t="s">
        <v>344</v>
      </c>
      <c r="AB194" s="5" t="s">
        <v>36</v>
      </c>
      <c r="AC194" s="10" t="str">
        <f t="shared" si="11"/>
        <v>3/2023</v>
      </c>
    </row>
    <row r="195" spans="1:29" ht="45" x14ac:dyDescent="0.25">
      <c r="A195" s="5" t="s">
        <v>142</v>
      </c>
      <c r="B195" s="5" t="s">
        <v>28</v>
      </c>
      <c r="C195" s="5" t="s">
        <v>32</v>
      </c>
      <c r="D195" s="5" t="s">
        <v>2048</v>
      </c>
      <c r="E195" s="5" t="s">
        <v>179</v>
      </c>
      <c r="F195" s="5" t="s">
        <v>2049</v>
      </c>
      <c r="G195" s="5" t="s">
        <v>2915</v>
      </c>
      <c r="H195" s="13" t="s">
        <v>2050</v>
      </c>
      <c r="I195" s="12" t="s">
        <v>2051</v>
      </c>
      <c r="J195" s="5" t="s">
        <v>2052</v>
      </c>
      <c r="K195" s="6">
        <v>45257</v>
      </c>
      <c r="L195" s="7" t="s">
        <v>2049</v>
      </c>
      <c r="M195" s="9">
        <v>45257</v>
      </c>
      <c r="N195" s="7" t="s">
        <v>2049</v>
      </c>
      <c r="O195" s="6">
        <v>45199</v>
      </c>
      <c r="P195" s="5">
        <f t="shared" si="8"/>
        <v>58</v>
      </c>
      <c r="Q195" s="6"/>
      <c r="R195" s="6"/>
      <c r="S195" s="5" t="str">
        <f t="shared" si="9"/>
        <v/>
      </c>
      <c r="T195" s="5" t="str">
        <f t="shared" si="10"/>
        <v/>
      </c>
      <c r="U195" s="5" t="s">
        <v>35</v>
      </c>
      <c r="V195" s="5" t="s">
        <v>2053</v>
      </c>
      <c r="W195" s="6">
        <v>45169</v>
      </c>
      <c r="X195" s="5" t="s">
        <v>333</v>
      </c>
      <c r="Y195" s="6">
        <v>45168</v>
      </c>
      <c r="Z195" s="5" t="s">
        <v>2050</v>
      </c>
      <c r="AA195" s="5" t="s">
        <v>2051</v>
      </c>
      <c r="AB195" s="5" t="s">
        <v>36</v>
      </c>
      <c r="AC195" s="10" t="str">
        <f t="shared" si="11"/>
        <v>4/2023</v>
      </c>
    </row>
    <row r="196" spans="1:29" ht="45" hidden="1" x14ac:dyDescent="0.25">
      <c r="A196" s="5" t="s">
        <v>853</v>
      </c>
      <c r="B196" s="5" t="s">
        <v>28</v>
      </c>
      <c r="C196" s="5" t="s">
        <v>32</v>
      </c>
      <c r="D196" s="5" t="s">
        <v>854</v>
      </c>
      <c r="E196" s="5" t="s">
        <v>206</v>
      </c>
      <c r="F196" s="5" t="s">
        <v>855</v>
      </c>
      <c r="G196" s="5" t="s">
        <v>2916</v>
      </c>
      <c r="H196" s="13" t="s">
        <v>856</v>
      </c>
      <c r="I196" s="12" t="s">
        <v>857</v>
      </c>
      <c r="J196" s="5" t="s">
        <v>858</v>
      </c>
      <c r="K196" s="6">
        <v>45148</v>
      </c>
      <c r="L196" s="7" t="s">
        <v>855</v>
      </c>
      <c r="M196" s="9">
        <v>45148</v>
      </c>
      <c r="N196" s="7" t="s">
        <v>855</v>
      </c>
      <c r="O196" s="6">
        <v>45102</v>
      </c>
      <c r="P196" s="5">
        <f t="shared" si="8"/>
        <v>46</v>
      </c>
      <c r="Q196" s="6"/>
      <c r="R196" s="6"/>
      <c r="S196" s="5" t="str">
        <f t="shared" si="9"/>
        <v/>
      </c>
      <c r="T196" s="5" t="str">
        <f t="shared" si="10"/>
        <v/>
      </c>
      <c r="U196" s="5" t="s">
        <v>35</v>
      </c>
      <c r="V196" s="5" t="s">
        <v>859</v>
      </c>
      <c r="W196" s="6">
        <v>45072</v>
      </c>
      <c r="X196" s="5" t="s">
        <v>860</v>
      </c>
      <c r="Y196" s="6">
        <v>45072</v>
      </c>
      <c r="Z196" s="5" t="s">
        <v>861</v>
      </c>
      <c r="AA196" s="5" t="s">
        <v>857</v>
      </c>
      <c r="AB196" s="5" t="s">
        <v>36</v>
      </c>
      <c r="AC196" s="10" t="str">
        <f t="shared" si="11"/>
        <v>3/2023</v>
      </c>
    </row>
    <row r="197" spans="1:29" ht="75" x14ac:dyDescent="0.25">
      <c r="A197" s="5" t="s">
        <v>145</v>
      </c>
      <c r="B197" s="5" t="s">
        <v>28</v>
      </c>
      <c r="C197" s="5" t="s">
        <v>32</v>
      </c>
      <c r="D197" s="5" t="s">
        <v>527</v>
      </c>
      <c r="E197" s="5" t="s">
        <v>146</v>
      </c>
      <c r="F197" s="5" t="s">
        <v>528</v>
      </c>
      <c r="G197" s="5" t="s">
        <v>2917</v>
      </c>
      <c r="H197" s="13" t="s">
        <v>153</v>
      </c>
      <c r="I197" s="12" t="s">
        <v>154</v>
      </c>
      <c r="J197" s="5" t="s">
        <v>529</v>
      </c>
      <c r="K197" s="6">
        <v>45229</v>
      </c>
      <c r="L197" s="7" t="s">
        <v>177</v>
      </c>
      <c r="M197" s="9">
        <v>45229</v>
      </c>
      <c r="N197" s="7" t="s">
        <v>177</v>
      </c>
      <c r="O197" s="6">
        <v>45007</v>
      </c>
      <c r="P197" s="5">
        <f t="shared" si="8"/>
        <v>222</v>
      </c>
      <c r="Q197" s="6"/>
      <c r="R197" s="6"/>
      <c r="S197" s="5" t="str">
        <f t="shared" si="9"/>
        <v/>
      </c>
      <c r="T197" s="5" t="str">
        <f t="shared" si="10"/>
        <v/>
      </c>
      <c r="U197" s="5" t="s">
        <v>35</v>
      </c>
      <c r="V197" s="5" t="s">
        <v>530</v>
      </c>
      <c r="W197" s="6">
        <v>44977</v>
      </c>
      <c r="X197" s="5" t="s">
        <v>531</v>
      </c>
      <c r="Y197" s="6">
        <v>44977</v>
      </c>
      <c r="Z197" s="5" t="s">
        <v>155</v>
      </c>
      <c r="AA197" s="5" t="s">
        <v>154</v>
      </c>
      <c r="AB197" s="5" t="s">
        <v>36</v>
      </c>
      <c r="AC197" s="10" t="str">
        <f t="shared" si="11"/>
        <v>4/2023</v>
      </c>
    </row>
    <row r="198" spans="1:29" ht="60" hidden="1" x14ac:dyDescent="0.25">
      <c r="A198" s="5" t="s">
        <v>145</v>
      </c>
      <c r="B198" s="5" t="s">
        <v>28</v>
      </c>
      <c r="C198" s="5" t="s">
        <v>32</v>
      </c>
      <c r="D198" s="5" t="s">
        <v>538</v>
      </c>
      <c r="E198" s="5" t="s">
        <v>146</v>
      </c>
      <c r="F198" s="5" t="s">
        <v>539</v>
      </c>
      <c r="G198" s="5" t="s">
        <v>2918</v>
      </c>
      <c r="H198" s="13" t="s">
        <v>163</v>
      </c>
      <c r="I198" s="12" t="s">
        <v>164</v>
      </c>
      <c r="J198" s="5" t="s">
        <v>540</v>
      </c>
      <c r="K198" s="6">
        <v>45005</v>
      </c>
      <c r="L198" s="7" t="s">
        <v>539</v>
      </c>
      <c r="M198" s="9">
        <v>45005</v>
      </c>
      <c r="N198" s="7" t="s">
        <v>539</v>
      </c>
      <c r="O198" s="6">
        <v>44989</v>
      </c>
      <c r="P198" s="5">
        <f t="shared" si="8"/>
        <v>16</v>
      </c>
      <c r="Q198" s="6"/>
      <c r="R198" s="6"/>
      <c r="S198" s="5" t="str">
        <f t="shared" si="9"/>
        <v/>
      </c>
      <c r="T198" s="5" t="str">
        <f t="shared" si="10"/>
        <v/>
      </c>
      <c r="U198" s="5" t="s">
        <v>35</v>
      </c>
      <c r="V198" s="5" t="s">
        <v>541</v>
      </c>
      <c r="W198" s="6">
        <v>44959</v>
      </c>
      <c r="X198" s="5" t="s">
        <v>542</v>
      </c>
      <c r="Y198" s="6">
        <v>44954</v>
      </c>
      <c r="Z198" s="5" t="s">
        <v>163</v>
      </c>
      <c r="AA198" s="5" t="s">
        <v>164</v>
      </c>
      <c r="AB198" s="5" t="s">
        <v>36</v>
      </c>
      <c r="AC198" s="10" t="str">
        <f t="shared" si="11"/>
        <v>1/2023</v>
      </c>
    </row>
    <row r="199" spans="1:29" ht="75" hidden="1" x14ac:dyDescent="0.25">
      <c r="A199" s="5" t="s">
        <v>145</v>
      </c>
      <c r="B199" s="5" t="s">
        <v>28</v>
      </c>
      <c r="C199" s="5" t="s">
        <v>32</v>
      </c>
      <c r="D199" s="5" t="s">
        <v>644</v>
      </c>
      <c r="E199" s="5" t="s">
        <v>156</v>
      </c>
      <c r="F199" s="5" t="s">
        <v>645</v>
      </c>
      <c r="G199" s="5" t="s">
        <v>2919</v>
      </c>
      <c r="H199" s="13" t="s">
        <v>149</v>
      </c>
      <c r="I199" s="12" t="s">
        <v>150</v>
      </c>
      <c r="J199" s="5" t="s">
        <v>646</v>
      </c>
      <c r="K199" s="6">
        <v>45084</v>
      </c>
      <c r="L199" s="7" t="s">
        <v>647</v>
      </c>
      <c r="M199" s="9">
        <v>45084</v>
      </c>
      <c r="N199" s="7" t="s">
        <v>647</v>
      </c>
      <c r="O199" s="6">
        <v>45029</v>
      </c>
      <c r="P199" s="5">
        <f t="shared" si="8"/>
        <v>55</v>
      </c>
      <c r="Q199" s="6"/>
      <c r="R199" s="6"/>
      <c r="S199" s="5" t="str">
        <f t="shared" si="9"/>
        <v/>
      </c>
      <c r="T199" s="5" t="str">
        <f t="shared" si="10"/>
        <v/>
      </c>
      <c r="U199" s="5" t="s">
        <v>35</v>
      </c>
      <c r="V199" s="5" t="s">
        <v>648</v>
      </c>
      <c r="W199" s="6">
        <v>44999</v>
      </c>
      <c r="X199" s="5" t="s">
        <v>267</v>
      </c>
      <c r="Y199" s="6">
        <v>44999</v>
      </c>
      <c r="Z199" s="5" t="s">
        <v>151</v>
      </c>
      <c r="AA199" s="5" t="s">
        <v>150</v>
      </c>
      <c r="AB199" s="5" t="s">
        <v>36</v>
      </c>
      <c r="AC199" s="10" t="str">
        <f t="shared" si="11"/>
        <v>2/2023</v>
      </c>
    </row>
    <row r="200" spans="1:29" ht="75" x14ac:dyDescent="0.25">
      <c r="A200" s="5" t="s">
        <v>145</v>
      </c>
      <c r="B200" s="5" t="s">
        <v>28</v>
      </c>
      <c r="C200" s="5" t="s">
        <v>32</v>
      </c>
      <c r="D200" s="5" t="s">
        <v>527</v>
      </c>
      <c r="E200" s="5" t="s">
        <v>146</v>
      </c>
      <c r="F200" s="5" t="s">
        <v>528</v>
      </c>
      <c r="G200" s="5" t="s">
        <v>2917</v>
      </c>
      <c r="H200" s="13" t="s">
        <v>153</v>
      </c>
      <c r="I200" s="12" t="s">
        <v>154</v>
      </c>
      <c r="J200" s="5" t="s">
        <v>529</v>
      </c>
      <c r="K200" s="6">
        <v>45229</v>
      </c>
      <c r="L200" s="7" t="s">
        <v>174</v>
      </c>
      <c r="M200" s="9">
        <v>45229</v>
      </c>
      <c r="N200" s="7" t="s">
        <v>174</v>
      </c>
      <c r="O200" s="6">
        <v>45032</v>
      </c>
      <c r="P200" s="5">
        <f t="shared" ref="P200:P263" si="12">IF(AND(O200&lt;&gt;"",M200&lt;&gt;""),SUM(M200-O200),"")</f>
        <v>197</v>
      </c>
      <c r="Q200" s="6"/>
      <c r="R200" s="6"/>
      <c r="S200" s="5" t="str">
        <f t="shared" ref="S200:S263" si="13">IF(AND(Q200&lt;&gt;"",R200&lt;&gt;"",M200&lt;&gt;""),SUM(IF(R200&lt;M200,R200,M200)-Q200),"")</f>
        <v/>
      </c>
      <c r="T200" s="5" t="str">
        <f t="shared" ref="T200:T263" si="14">IF(AND(S200&lt;&gt;"",P200&lt;&gt;""),SUM(P200-S200),"")</f>
        <v/>
      </c>
      <c r="U200" s="5" t="s">
        <v>35</v>
      </c>
      <c r="V200" s="5" t="s">
        <v>649</v>
      </c>
      <c r="W200" s="6">
        <v>45002</v>
      </c>
      <c r="X200" s="5" t="s">
        <v>650</v>
      </c>
      <c r="Y200" s="6">
        <v>44999</v>
      </c>
      <c r="Z200" s="5" t="s">
        <v>155</v>
      </c>
      <c r="AA200" s="5" t="s">
        <v>154</v>
      </c>
      <c r="AB200" s="5" t="s">
        <v>36</v>
      </c>
      <c r="AC200" s="10" t="str">
        <f t="shared" ref="AC200:AC263" si="15">ROUNDUP(MONTH(M200)/3,0)&amp; "/" &amp; YEAR(M200)</f>
        <v>4/2023</v>
      </c>
    </row>
    <row r="201" spans="1:29" ht="75" hidden="1" x14ac:dyDescent="0.25">
      <c r="A201" s="5" t="s">
        <v>145</v>
      </c>
      <c r="B201" s="5" t="s">
        <v>28</v>
      </c>
      <c r="C201" s="5" t="s">
        <v>32</v>
      </c>
      <c r="D201" s="5" t="s">
        <v>644</v>
      </c>
      <c r="E201" s="5" t="s">
        <v>156</v>
      </c>
      <c r="F201" s="5" t="s">
        <v>645</v>
      </c>
      <c r="G201" s="5" t="s">
        <v>2919</v>
      </c>
      <c r="H201" s="13" t="s">
        <v>149</v>
      </c>
      <c r="I201" s="12" t="s">
        <v>150</v>
      </c>
      <c r="J201" s="5" t="s">
        <v>646</v>
      </c>
      <c r="K201" s="6">
        <v>45084</v>
      </c>
      <c r="L201" s="7" t="s">
        <v>662</v>
      </c>
      <c r="M201" s="9">
        <v>45084</v>
      </c>
      <c r="N201" s="7" t="s">
        <v>662</v>
      </c>
      <c r="O201" s="6">
        <v>45037</v>
      </c>
      <c r="P201" s="5">
        <f t="shared" si="12"/>
        <v>47</v>
      </c>
      <c r="Q201" s="6"/>
      <c r="R201" s="6"/>
      <c r="S201" s="5" t="str">
        <f t="shared" si="13"/>
        <v/>
      </c>
      <c r="T201" s="5" t="str">
        <f t="shared" si="14"/>
        <v/>
      </c>
      <c r="U201" s="5" t="s">
        <v>35</v>
      </c>
      <c r="V201" s="5" t="s">
        <v>663</v>
      </c>
      <c r="W201" s="6">
        <v>45007</v>
      </c>
      <c r="X201" s="5" t="s">
        <v>664</v>
      </c>
      <c r="Y201" s="6">
        <v>45007</v>
      </c>
      <c r="Z201" s="5" t="s">
        <v>151</v>
      </c>
      <c r="AA201" s="5" t="s">
        <v>150</v>
      </c>
      <c r="AB201" s="5" t="s">
        <v>36</v>
      </c>
      <c r="AC201" s="10" t="str">
        <f t="shared" si="15"/>
        <v>2/2023</v>
      </c>
    </row>
    <row r="202" spans="1:29" ht="75" x14ac:dyDescent="0.25">
      <c r="A202" s="5" t="s">
        <v>145</v>
      </c>
      <c r="B202" s="5" t="s">
        <v>28</v>
      </c>
      <c r="C202" s="5" t="s">
        <v>32</v>
      </c>
      <c r="D202" s="5" t="s">
        <v>527</v>
      </c>
      <c r="E202" s="5" t="s">
        <v>146</v>
      </c>
      <c r="F202" s="5" t="s">
        <v>528</v>
      </c>
      <c r="G202" s="5" t="s">
        <v>2917</v>
      </c>
      <c r="H202" s="13" t="s">
        <v>153</v>
      </c>
      <c r="I202" s="12" t="s">
        <v>154</v>
      </c>
      <c r="J202" s="5" t="s">
        <v>529</v>
      </c>
      <c r="K202" s="6">
        <v>45229</v>
      </c>
      <c r="L202" s="7" t="s">
        <v>173</v>
      </c>
      <c r="M202" s="9">
        <v>45229</v>
      </c>
      <c r="N202" s="7" t="s">
        <v>173</v>
      </c>
      <c r="O202" s="6">
        <v>45075</v>
      </c>
      <c r="P202" s="5">
        <f t="shared" si="12"/>
        <v>154</v>
      </c>
      <c r="Q202" s="6"/>
      <c r="R202" s="6"/>
      <c r="S202" s="5" t="str">
        <f t="shared" si="13"/>
        <v/>
      </c>
      <c r="T202" s="5" t="str">
        <f t="shared" si="14"/>
        <v/>
      </c>
      <c r="U202" s="5" t="s">
        <v>35</v>
      </c>
      <c r="V202" s="5" t="s">
        <v>753</v>
      </c>
      <c r="W202" s="6">
        <v>45045</v>
      </c>
      <c r="X202" s="5" t="s">
        <v>754</v>
      </c>
      <c r="Y202" s="6">
        <v>45043</v>
      </c>
      <c r="Z202" s="5" t="s">
        <v>155</v>
      </c>
      <c r="AA202" s="5" t="s">
        <v>154</v>
      </c>
      <c r="AB202" s="5" t="s">
        <v>36</v>
      </c>
      <c r="AC202" s="10" t="str">
        <f t="shared" si="15"/>
        <v>4/2023</v>
      </c>
    </row>
    <row r="203" spans="1:29" ht="75" hidden="1" x14ac:dyDescent="0.25">
      <c r="A203" s="5" t="s">
        <v>145</v>
      </c>
      <c r="B203" s="5" t="s">
        <v>28</v>
      </c>
      <c r="C203" s="5" t="s">
        <v>32</v>
      </c>
      <c r="D203" s="5" t="s">
        <v>644</v>
      </c>
      <c r="E203" s="5" t="s">
        <v>156</v>
      </c>
      <c r="F203" s="5" t="s">
        <v>645</v>
      </c>
      <c r="G203" s="5" t="s">
        <v>2919</v>
      </c>
      <c r="H203" s="13" t="s">
        <v>149</v>
      </c>
      <c r="I203" s="12" t="s">
        <v>150</v>
      </c>
      <c r="J203" s="5" t="s">
        <v>646</v>
      </c>
      <c r="K203" s="6">
        <v>45084</v>
      </c>
      <c r="L203" s="7" t="s">
        <v>662</v>
      </c>
      <c r="M203" s="9">
        <v>45084</v>
      </c>
      <c r="N203" s="7" t="s">
        <v>662</v>
      </c>
      <c r="O203" s="6">
        <v>45082</v>
      </c>
      <c r="P203" s="5">
        <f t="shared" si="12"/>
        <v>2</v>
      </c>
      <c r="Q203" s="6"/>
      <c r="R203" s="6"/>
      <c r="S203" s="5" t="str">
        <f t="shared" si="13"/>
        <v/>
      </c>
      <c r="T203" s="5" t="str">
        <f t="shared" si="14"/>
        <v/>
      </c>
      <c r="U203" s="5" t="s">
        <v>35</v>
      </c>
      <c r="V203" s="5" t="s">
        <v>760</v>
      </c>
      <c r="W203" s="6">
        <v>45052</v>
      </c>
      <c r="X203" s="5" t="s">
        <v>111</v>
      </c>
      <c r="Y203" s="6">
        <v>45051</v>
      </c>
      <c r="Z203" s="5" t="s">
        <v>151</v>
      </c>
      <c r="AA203" s="5" t="s">
        <v>150</v>
      </c>
      <c r="AB203" s="5" t="s">
        <v>36</v>
      </c>
      <c r="AC203" s="10" t="str">
        <f t="shared" si="15"/>
        <v>2/2023</v>
      </c>
    </row>
    <row r="204" spans="1:29" ht="45" hidden="1" x14ac:dyDescent="0.25">
      <c r="A204" s="5" t="s">
        <v>145</v>
      </c>
      <c r="B204" s="5" t="s">
        <v>28</v>
      </c>
      <c r="C204" s="5" t="s">
        <v>32</v>
      </c>
      <c r="D204" s="5" t="s">
        <v>792</v>
      </c>
      <c r="E204" s="5" t="s">
        <v>156</v>
      </c>
      <c r="F204" s="5" t="s">
        <v>793</v>
      </c>
      <c r="G204" s="5" t="s">
        <v>2921</v>
      </c>
      <c r="H204" s="13" t="s">
        <v>147</v>
      </c>
      <c r="I204" s="12" t="s">
        <v>148</v>
      </c>
      <c r="J204" s="5" t="s">
        <v>794</v>
      </c>
      <c r="K204" s="6">
        <v>45082</v>
      </c>
      <c r="L204" s="7" t="s">
        <v>793</v>
      </c>
      <c r="M204" s="9">
        <v>45082</v>
      </c>
      <c r="N204" s="7" t="s">
        <v>793</v>
      </c>
      <c r="O204" s="6">
        <v>45070</v>
      </c>
      <c r="P204" s="5">
        <f t="shared" si="12"/>
        <v>12</v>
      </c>
      <c r="Q204" s="6"/>
      <c r="R204" s="6"/>
      <c r="S204" s="5" t="str">
        <f t="shared" si="13"/>
        <v/>
      </c>
      <c r="T204" s="5" t="str">
        <f t="shared" si="14"/>
        <v/>
      </c>
      <c r="U204" s="5" t="s">
        <v>35</v>
      </c>
      <c r="V204" s="5" t="s">
        <v>795</v>
      </c>
      <c r="W204" s="6">
        <v>45040</v>
      </c>
      <c r="X204" s="5" t="s">
        <v>796</v>
      </c>
      <c r="Y204" s="6">
        <v>45036</v>
      </c>
      <c r="Z204" s="5" t="s">
        <v>147</v>
      </c>
      <c r="AA204" s="5" t="s">
        <v>148</v>
      </c>
      <c r="AB204" s="5" t="s">
        <v>36</v>
      </c>
      <c r="AC204" s="10" t="str">
        <f t="shared" si="15"/>
        <v>2/2023</v>
      </c>
    </row>
    <row r="205" spans="1:29" ht="45" hidden="1" x14ac:dyDescent="0.25">
      <c r="A205" s="5" t="s">
        <v>145</v>
      </c>
      <c r="B205" s="5" t="s">
        <v>28</v>
      </c>
      <c r="C205" s="5" t="s">
        <v>32</v>
      </c>
      <c r="D205" s="5" t="s">
        <v>802</v>
      </c>
      <c r="E205" s="5" t="s">
        <v>156</v>
      </c>
      <c r="F205" s="5" t="s">
        <v>803</v>
      </c>
      <c r="G205" s="5" t="s">
        <v>2922</v>
      </c>
      <c r="H205" s="13" t="s">
        <v>804</v>
      </c>
      <c r="I205" s="12" t="s">
        <v>805</v>
      </c>
      <c r="J205" s="5" t="s">
        <v>806</v>
      </c>
      <c r="K205" s="6">
        <v>45082</v>
      </c>
      <c r="L205" s="7" t="s">
        <v>803</v>
      </c>
      <c r="M205" s="9">
        <v>45082</v>
      </c>
      <c r="N205" s="7" t="s">
        <v>803</v>
      </c>
      <c r="O205" s="6">
        <v>45088</v>
      </c>
      <c r="P205" s="5">
        <f t="shared" si="12"/>
        <v>-6</v>
      </c>
      <c r="Q205" s="6"/>
      <c r="R205" s="6"/>
      <c r="S205" s="5" t="str">
        <f t="shared" si="13"/>
        <v/>
      </c>
      <c r="T205" s="5" t="str">
        <f t="shared" si="14"/>
        <v/>
      </c>
      <c r="U205" s="5" t="s">
        <v>35</v>
      </c>
      <c r="V205" s="5" t="s">
        <v>807</v>
      </c>
      <c r="W205" s="6">
        <v>45057</v>
      </c>
      <c r="X205" s="5" t="s">
        <v>808</v>
      </c>
      <c r="Y205" s="6">
        <v>45056</v>
      </c>
      <c r="Z205" s="5" t="s">
        <v>804</v>
      </c>
      <c r="AA205" s="5" t="s">
        <v>805</v>
      </c>
      <c r="AB205" s="5" t="s">
        <v>36</v>
      </c>
      <c r="AC205" s="10" t="str">
        <f t="shared" si="15"/>
        <v>2/2023</v>
      </c>
    </row>
    <row r="206" spans="1:29" ht="45" hidden="1" x14ac:dyDescent="0.25">
      <c r="A206" s="5" t="s">
        <v>145</v>
      </c>
      <c r="B206" s="5" t="s">
        <v>28</v>
      </c>
      <c r="C206" s="5" t="s">
        <v>32</v>
      </c>
      <c r="D206" s="5" t="s">
        <v>809</v>
      </c>
      <c r="E206" s="5" t="s">
        <v>156</v>
      </c>
      <c r="F206" s="5" t="s">
        <v>810</v>
      </c>
      <c r="G206" s="5" t="s">
        <v>2923</v>
      </c>
      <c r="H206" s="13" t="s">
        <v>804</v>
      </c>
      <c r="I206" s="12" t="s">
        <v>805</v>
      </c>
      <c r="J206" s="5" t="s">
        <v>811</v>
      </c>
      <c r="K206" s="6">
        <v>45082</v>
      </c>
      <c r="L206" s="7" t="s">
        <v>810</v>
      </c>
      <c r="M206" s="9">
        <v>45082</v>
      </c>
      <c r="N206" s="7" t="s">
        <v>810</v>
      </c>
      <c r="O206" s="6">
        <v>45074</v>
      </c>
      <c r="P206" s="5">
        <f t="shared" si="12"/>
        <v>8</v>
      </c>
      <c r="Q206" s="6"/>
      <c r="R206" s="6"/>
      <c r="S206" s="5" t="str">
        <f t="shared" si="13"/>
        <v/>
      </c>
      <c r="T206" s="5" t="str">
        <f t="shared" si="14"/>
        <v/>
      </c>
      <c r="U206" s="5" t="s">
        <v>35</v>
      </c>
      <c r="V206" s="5" t="s">
        <v>812</v>
      </c>
      <c r="W206" s="6">
        <v>45043</v>
      </c>
      <c r="X206" s="5" t="s">
        <v>813</v>
      </c>
      <c r="Y206" s="6">
        <v>45043</v>
      </c>
      <c r="Z206" s="5" t="s">
        <v>804</v>
      </c>
      <c r="AA206" s="5" t="s">
        <v>805</v>
      </c>
      <c r="AB206" s="5" t="s">
        <v>36</v>
      </c>
      <c r="AC206" s="10" t="str">
        <f t="shared" si="15"/>
        <v>2/2023</v>
      </c>
    </row>
    <row r="207" spans="1:29" ht="60" hidden="1" x14ac:dyDescent="0.25">
      <c r="A207" s="5" t="s">
        <v>145</v>
      </c>
      <c r="B207" s="5" t="s">
        <v>28</v>
      </c>
      <c r="C207" s="5" t="s">
        <v>32</v>
      </c>
      <c r="D207" s="5" t="s">
        <v>880</v>
      </c>
      <c r="E207" s="5" t="s">
        <v>146</v>
      </c>
      <c r="F207" s="5" t="s">
        <v>881</v>
      </c>
      <c r="G207" s="5" t="s">
        <v>2920</v>
      </c>
      <c r="H207" s="13" t="s">
        <v>167</v>
      </c>
      <c r="I207" s="12" t="s">
        <v>168</v>
      </c>
      <c r="J207" s="5" t="s">
        <v>882</v>
      </c>
      <c r="K207" s="6">
        <v>45097</v>
      </c>
      <c r="L207" s="7" t="s">
        <v>881</v>
      </c>
      <c r="M207" s="9">
        <v>45097</v>
      </c>
      <c r="N207" s="7" t="s">
        <v>881</v>
      </c>
      <c r="O207" s="6">
        <v>45117</v>
      </c>
      <c r="P207" s="5">
        <f t="shared" si="12"/>
        <v>-20</v>
      </c>
      <c r="Q207" s="6"/>
      <c r="R207" s="6"/>
      <c r="S207" s="5" t="str">
        <f t="shared" si="13"/>
        <v/>
      </c>
      <c r="T207" s="5" t="str">
        <f t="shared" si="14"/>
        <v/>
      </c>
      <c r="U207" s="5" t="s">
        <v>35</v>
      </c>
      <c r="V207" s="5" t="s">
        <v>883</v>
      </c>
      <c r="W207" s="6">
        <v>45087</v>
      </c>
      <c r="X207" s="5" t="s">
        <v>884</v>
      </c>
      <c r="Y207" s="6">
        <v>45085</v>
      </c>
      <c r="Z207" s="5" t="s">
        <v>169</v>
      </c>
      <c r="AA207" s="5" t="s">
        <v>168</v>
      </c>
      <c r="AB207" s="5" t="s">
        <v>36</v>
      </c>
      <c r="AC207" s="10" t="str">
        <f t="shared" si="15"/>
        <v>2/2023</v>
      </c>
    </row>
    <row r="208" spans="1:29" ht="75" x14ac:dyDescent="0.25">
      <c r="A208" s="5" t="s">
        <v>145</v>
      </c>
      <c r="B208" s="5" t="s">
        <v>28</v>
      </c>
      <c r="C208" s="5" t="s">
        <v>32</v>
      </c>
      <c r="D208" s="5" t="s">
        <v>1566</v>
      </c>
      <c r="E208" s="5" t="s">
        <v>146</v>
      </c>
      <c r="F208" s="5" t="s">
        <v>662</v>
      </c>
      <c r="G208" s="5" t="s">
        <v>2919</v>
      </c>
      <c r="H208" s="13" t="s">
        <v>149</v>
      </c>
      <c r="I208" s="12" t="s">
        <v>150</v>
      </c>
      <c r="J208" s="5" t="s">
        <v>1567</v>
      </c>
      <c r="K208" s="6">
        <v>45219</v>
      </c>
      <c r="L208" s="7" t="s">
        <v>662</v>
      </c>
      <c r="M208" s="9">
        <v>45219</v>
      </c>
      <c r="N208" s="7" t="s">
        <v>662</v>
      </c>
      <c r="O208" s="6">
        <v>45228</v>
      </c>
      <c r="P208" s="5">
        <f t="shared" si="12"/>
        <v>-9</v>
      </c>
      <c r="Q208" s="6"/>
      <c r="R208" s="6"/>
      <c r="S208" s="5" t="str">
        <f t="shared" si="13"/>
        <v/>
      </c>
      <c r="T208" s="5" t="str">
        <f t="shared" si="14"/>
        <v/>
      </c>
      <c r="U208" s="5" t="s">
        <v>35</v>
      </c>
      <c r="V208" s="5" t="s">
        <v>1568</v>
      </c>
      <c r="W208" s="6">
        <v>45198</v>
      </c>
      <c r="X208" s="5" t="s">
        <v>1569</v>
      </c>
      <c r="Y208" s="6">
        <v>45196</v>
      </c>
      <c r="Z208" s="5" t="s">
        <v>151</v>
      </c>
      <c r="AA208" s="5" t="s">
        <v>150</v>
      </c>
      <c r="AB208" s="5" t="s">
        <v>36</v>
      </c>
      <c r="AC208" s="10" t="str">
        <f t="shared" si="15"/>
        <v>4/2023</v>
      </c>
    </row>
    <row r="209" spans="1:29" ht="60" x14ac:dyDescent="0.25">
      <c r="A209" s="5" t="s">
        <v>145</v>
      </c>
      <c r="B209" s="5" t="s">
        <v>28</v>
      </c>
      <c r="C209" s="5" t="s">
        <v>32</v>
      </c>
      <c r="D209" s="5" t="s">
        <v>1675</v>
      </c>
      <c r="E209" s="5" t="s">
        <v>146</v>
      </c>
      <c r="F209" s="5" t="s">
        <v>314</v>
      </c>
      <c r="G209" s="5" t="s">
        <v>2924</v>
      </c>
      <c r="H209" s="13" t="s">
        <v>170</v>
      </c>
      <c r="I209" s="12" t="s">
        <v>171</v>
      </c>
      <c r="J209" s="5" t="s">
        <v>1676</v>
      </c>
      <c r="K209" s="6">
        <v>45219</v>
      </c>
      <c r="L209" s="7" t="s">
        <v>314</v>
      </c>
      <c r="M209" s="9">
        <v>45219</v>
      </c>
      <c r="N209" s="7" t="s">
        <v>314</v>
      </c>
      <c r="O209" s="6">
        <v>45210</v>
      </c>
      <c r="P209" s="5">
        <f t="shared" si="12"/>
        <v>9</v>
      </c>
      <c r="Q209" s="6"/>
      <c r="R209" s="6"/>
      <c r="S209" s="5" t="str">
        <f t="shared" si="13"/>
        <v/>
      </c>
      <c r="T209" s="5" t="str">
        <f t="shared" si="14"/>
        <v/>
      </c>
      <c r="U209" s="5" t="s">
        <v>35</v>
      </c>
      <c r="V209" s="5" t="s">
        <v>1677</v>
      </c>
      <c r="W209" s="6">
        <v>45180</v>
      </c>
      <c r="X209" s="5" t="s">
        <v>1678</v>
      </c>
      <c r="Y209" s="6">
        <v>45178</v>
      </c>
      <c r="Z209" s="5" t="s">
        <v>170</v>
      </c>
      <c r="AA209" s="5" t="s">
        <v>171</v>
      </c>
      <c r="AB209" s="5" t="s">
        <v>36</v>
      </c>
      <c r="AC209" s="10" t="str">
        <f t="shared" si="15"/>
        <v>4/2023</v>
      </c>
    </row>
    <row r="210" spans="1:29" ht="45" x14ac:dyDescent="0.25">
      <c r="A210" s="5" t="s">
        <v>145</v>
      </c>
      <c r="B210" s="5" t="s">
        <v>28</v>
      </c>
      <c r="C210" s="5" t="s">
        <v>32</v>
      </c>
      <c r="D210" s="5" t="s">
        <v>1694</v>
      </c>
      <c r="E210" s="5" t="s">
        <v>156</v>
      </c>
      <c r="F210" s="5" t="s">
        <v>1695</v>
      </c>
      <c r="G210" s="5" t="s">
        <v>2925</v>
      </c>
      <c r="H210" s="13" t="s">
        <v>1696</v>
      </c>
      <c r="I210" s="12" t="s">
        <v>1697</v>
      </c>
      <c r="J210" s="5" t="s">
        <v>1698</v>
      </c>
      <c r="K210" s="6">
        <v>45222</v>
      </c>
      <c r="L210" s="7" t="s">
        <v>1695</v>
      </c>
      <c r="M210" s="9">
        <v>45222</v>
      </c>
      <c r="N210" s="7" t="s">
        <v>1695</v>
      </c>
      <c r="O210" s="6">
        <v>45216</v>
      </c>
      <c r="P210" s="5">
        <f t="shared" si="12"/>
        <v>6</v>
      </c>
      <c r="Q210" s="6"/>
      <c r="R210" s="6"/>
      <c r="S210" s="5" t="str">
        <f t="shared" si="13"/>
        <v/>
      </c>
      <c r="T210" s="5" t="str">
        <f t="shared" si="14"/>
        <v/>
      </c>
      <c r="U210" s="5" t="s">
        <v>35</v>
      </c>
      <c r="V210" s="5" t="s">
        <v>1699</v>
      </c>
      <c r="W210" s="6">
        <v>45186</v>
      </c>
      <c r="X210" s="5" t="s">
        <v>1700</v>
      </c>
      <c r="Y210" s="6">
        <v>45183</v>
      </c>
      <c r="Z210" s="5" t="s">
        <v>1696</v>
      </c>
      <c r="AA210" s="5" t="s">
        <v>1697</v>
      </c>
      <c r="AB210" s="5" t="s">
        <v>36</v>
      </c>
      <c r="AC210" s="10" t="str">
        <f t="shared" si="15"/>
        <v>4/2023</v>
      </c>
    </row>
    <row r="211" spans="1:29" ht="75" x14ac:dyDescent="0.25">
      <c r="A211" s="5" t="s">
        <v>145</v>
      </c>
      <c r="B211" s="5" t="s">
        <v>28</v>
      </c>
      <c r="C211" s="5" t="s">
        <v>32</v>
      </c>
      <c r="D211" s="5" t="s">
        <v>527</v>
      </c>
      <c r="E211" s="5" t="s">
        <v>146</v>
      </c>
      <c r="F211" s="5" t="s">
        <v>528</v>
      </c>
      <c r="G211" s="5" t="s">
        <v>2917</v>
      </c>
      <c r="H211" s="13" t="s">
        <v>153</v>
      </c>
      <c r="I211" s="12" t="s">
        <v>154</v>
      </c>
      <c r="J211" s="5" t="s">
        <v>529</v>
      </c>
      <c r="K211" s="6">
        <v>45229</v>
      </c>
      <c r="L211" s="7" t="s">
        <v>1778</v>
      </c>
      <c r="M211" s="9">
        <v>45229</v>
      </c>
      <c r="N211" s="7" t="s">
        <v>1778</v>
      </c>
      <c r="O211" s="6">
        <v>45153</v>
      </c>
      <c r="P211" s="5">
        <f t="shared" si="12"/>
        <v>76</v>
      </c>
      <c r="Q211" s="6"/>
      <c r="R211" s="6"/>
      <c r="S211" s="5" t="str">
        <f t="shared" si="13"/>
        <v/>
      </c>
      <c r="T211" s="5" t="str">
        <f t="shared" si="14"/>
        <v/>
      </c>
      <c r="U211" s="5" t="s">
        <v>35</v>
      </c>
      <c r="V211" s="5" t="s">
        <v>1779</v>
      </c>
      <c r="W211" s="6">
        <v>45123</v>
      </c>
      <c r="X211" s="5" t="s">
        <v>1780</v>
      </c>
      <c r="Y211" s="6">
        <v>45120</v>
      </c>
      <c r="Z211" s="5" t="s">
        <v>155</v>
      </c>
      <c r="AA211" s="5" t="s">
        <v>154</v>
      </c>
      <c r="AB211" s="5" t="s">
        <v>36</v>
      </c>
      <c r="AC211" s="10" t="str">
        <f t="shared" si="15"/>
        <v>4/2023</v>
      </c>
    </row>
    <row r="212" spans="1:29" ht="75" x14ac:dyDescent="0.25">
      <c r="A212" s="5" t="s">
        <v>145</v>
      </c>
      <c r="B212" s="5" t="s">
        <v>28</v>
      </c>
      <c r="C212" s="5" t="s">
        <v>32</v>
      </c>
      <c r="D212" s="5" t="s">
        <v>527</v>
      </c>
      <c r="E212" s="5" t="s">
        <v>146</v>
      </c>
      <c r="F212" s="5" t="s">
        <v>528</v>
      </c>
      <c r="G212" s="5" t="s">
        <v>2917</v>
      </c>
      <c r="H212" s="13" t="s">
        <v>153</v>
      </c>
      <c r="I212" s="12" t="s">
        <v>154</v>
      </c>
      <c r="J212" s="5" t="s">
        <v>529</v>
      </c>
      <c r="K212" s="6">
        <v>45229</v>
      </c>
      <c r="L212" s="7" t="s">
        <v>174</v>
      </c>
      <c r="M212" s="9">
        <v>45229</v>
      </c>
      <c r="N212" s="7" t="s">
        <v>174</v>
      </c>
      <c r="O212" s="6">
        <v>45150</v>
      </c>
      <c r="P212" s="5">
        <f t="shared" si="12"/>
        <v>79</v>
      </c>
      <c r="Q212" s="6"/>
      <c r="R212" s="6"/>
      <c r="S212" s="5" t="str">
        <f t="shared" si="13"/>
        <v/>
      </c>
      <c r="T212" s="5" t="str">
        <f t="shared" si="14"/>
        <v/>
      </c>
      <c r="U212" s="5" t="s">
        <v>35</v>
      </c>
      <c r="V212" s="5" t="s">
        <v>1781</v>
      </c>
      <c r="W212" s="6">
        <v>45120</v>
      </c>
      <c r="X212" s="5" t="s">
        <v>1782</v>
      </c>
      <c r="Y212" s="6">
        <v>45120</v>
      </c>
      <c r="Z212" s="5" t="s">
        <v>155</v>
      </c>
      <c r="AA212" s="5" t="s">
        <v>154</v>
      </c>
      <c r="AB212" s="5" t="s">
        <v>36</v>
      </c>
      <c r="AC212" s="10" t="str">
        <f t="shared" si="15"/>
        <v>4/2023</v>
      </c>
    </row>
    <row r="213" spans="1:29" ht="45" x14ac:dyDescent="0.25">
      <c r="A213" s="5" t="s">
        <v>145</v>
      </c>
      <c r="B213" s="5" t="s">
        <v>28</v>
      </c>
      <c r="C213" s="5" t="s">
        <v>32</v>
      </c>
      <c r="D213" s="5" t="s">
        <v>1791</v>
      </c>
      <c r="E213" s="5" t="s">
        <v>156</v>
      </c>
      <c r="F213" s="5" t="s">
        <v>314</v>
      </c>
      <c r="G213" s="5" t="s">
        <v>2907</v>
      </c>
      <c r="H213" s="13" t="s">
        <v>160</v>
      </c>
      <c r="I213" s="12" t="s">
        <v>161</v>
      </c>
      <c r="J213" s="5" t="s">
        <v>1792</v>
      </c>
      <c r="K213" s="6">
        <v>45232</v>
      </c>
      <c r="L213" s="7" t="s">
        <v>314</v>
      </c>
      <c r="M213" s="9">
        <v>45232</v>
      </c>
      <c r="N213" s="7" t="s">
        <v>314</v>
      </c>
      <c r="O213" s="6">
        <v>45201</v>
      </c>
      <c r="P213" s="5">
        <f t="shared" si="12"/>
        <v>31</v>
      </c>
      <c r="Q213" s="6"/>
      <c r="R213" s="6"/>
      <c r="S213" s="5" t="str">
        <f t="shared" si="13"/>
        <v/>
      </c>
      <c r="T213" s="5" t="str">
        <f t="shared" si="14"/>
        <v/>
      </c>
      <c r="U213" s="5" t="s">
        <v>35</v>
      </c>
      <c r="V213" s="5" t="s">
        <v>1793</v>
      </c>
      <c r="W213" s="6">
        <v>45171</v>
      </c>
      <c r="X213" s="5" t="s">
        <v>1794</v>
      </c>
      <c r="Y213" s="6">
        <v>45170</v>
      </c>
      <c r="Z213" s="5" t="s">
        <v>162</v>
      </c>
      <c r="AA213" s="5" t="s">
        <v>161</v>
      </c>
      <c r="AB213" s="5" t="s">
        <v>36</v>
      </c>
      <c r="AC213" s="10" t="str">
        <f t="shared" si="15"/>
        <v>4/2023</v>
      </c>
    </row>
    <row r="214" spans="1:29" ht="60" x14ac:dyDescent="0.25">
      <c r="A214" s="5" t="s">
        <v>145</v>
      </c>
      <c r="B214" s="5" t="s">
        <v>28</v>
      </c>
      <c r="C214" s="5" t="s">
        <v>32</v>
      </c>
      <c r="D214" s="5" t="s">
        <v>1795</v>
      </c>
      <c r="E214" s="5" t="s">
        <v>146</v>
      </c>
      <c r="F214" s="5" t="s">
        <v>165</v>
      </c>
      <c r="G214" s="5" t="s">
        <v>2920</v>
      </c>
      <c r="H214" s="13" t="s">
        <v>167</v>
      </c>
      <c r="I214" s="12" t="s">
        <v>168</v>
      </c>
      <c r="J214" s="5" t="s">
        <v>1796</v>
      </c>
      <c r="K214" s="6">
        <v>45246</v>
      </c>
      <c r="L214" s="7" t="s">
        <v>165</v>
      </c>
      <c r="M214" s="9">
        <v>45246</v>
      </c>
      <c r="N214" s="7" t="s">
        <v>165</v>
      </c>
      <c r="O214" s="6">
        <v>45263</v>
      </c>
      <c r="P214" s="5">
        <f t="shared" si="12"/>
        <v>-17</v>
      </c>
      <c r="Q214" s="6"/>
      <c r="R214" s="6"/>
      <c r="S214" s="5" t="str">
        <f t="shared" si="13"/>
        <v/>
      </c>
      <c r="T214" s="5" t="str">
        <f t="shared" si="14"/>
        <v/>
      </c>
      <c r="U214" s="5" t="s">
        <v>35</v>
      </c>
      <c r="V214" s="5" t="s">
        <v>1797</v>
      </c>
      <c r="W214" s="6">
        <v>45233</v>
      </c>
      <c r="X214" s="5" t="s">
        <v>1798</v>
      </c>
      <c r="Y214" s="6">
        <v>45233</v>
      </c>
      <c r="Z214" s="5" t="s">
        <v>169</v>
      </c>
      <c r="AA214" s="5" t="s">
        <v>168</v>
      </c>
      <c r="AB214" s="5" t="s">
        <v>36</v>
      </c>
      <c r="AC214" s="10" t="str">
        <f t="shared" si="15"/>
        <v>4/2023</v>
      </c>
    </row>
    <row r="215" spans="1:29" ht="45" x14ac:dyDescent="0.25">
      <c r="A215" s="5" t="s">
        <v>145</v>
      </c>
      <c r="B215" s="5" t="s">
        <v>28</v>
      </c>
      <c r="C215" s="5" t="s">
        <v>32</v>
      </c>
      <c r="D215" s="5" t="s">
        <v>1836</v>
      </c>
      <c r="E215" s="5" t="s">
        <v>146</v>
      </c>
      <c r="F215" s="5" t="s">
        <v>1837</v>
      </c>
      <c r="G215" s="5" t="s">
        <v>2926</v>
      </c>
      <c r="H215" s="13" t="s">
        <v>348</v>
      </c>
      <c r="I215" s="12" t="s">
        <v>349</v>
      </c>
      <c r="J215" s="5" t="s">
        <v>1838</v>
      </c>
      <c r="K215" s="6">
        <v>45246</v>
      </c>
      <c r="L215" s="7" t="s">
        <v>1839</v>
      </c>
      <c r="M215" s="9">
        <v>45246</v>
      </c>
      <c r="N215" s="7" t="s">
        <v>1839</v>
      </c>
      <c r="O215" s="6">
        <v>45206</v>
      </c>
      <c r="P215" s="5">
        <f t="shared" si="12"/>
        <v>40</v>
      </c>
      <c r="Q215" s="6"/>
      <c r="R215" s="6"/>
      <c r="S215" s="5" t="str">
        <f t="shared" si="13"/>
        <v/>
      </c>
      <c r="T215" s="5" t="str">
        <f t="shared" si="14"/>
        <v/>
      </c>
      <c r="U215" s="5" t="s">
        <v>35</v>
      </c>
      <c r="V215" s="5" t="s">
        <v>1840</v>
      </c>
      <c r="W215" s="6">
        <v>45176</v>
      </c>
      <c r="X215" s="5" t="s">
        <v>1841</v>
      </c>
      <c r="Y215" s="6">
        <v>45169</v>
      </c>
      <c r="Z215" s="5" t="s">
        <v>348</v>
      </c>
      <c r="AA215" s="5" t="s">
        <v>349</v>
      </c>
      <c r="AB215" s="5" t="s">
        <v>36</v>
      </c>
      <c r="AC215" s="10" t="str">
        <f t="shared" si="15"/>
        <v>4/2023</v>
      </c>
    </row>
    <row r="216" spans="1:29" ht="45" x14ac:dyDescent="0.25">
      <c r="A216" s="5" t="s">
        <v>145</v>
      </c>
      <c r="B216" s="5" t="s">
        <v>28</v>
      </c>
      <c r="C216" s="5" t="s">
        <v>32</v>
      </c>
      <c r="D216" s="5" t="s">
        <v>1836</v>
      </c>
      <c r="E216" s="5" t="s">
        <v>146</v>
      </c>
      <c r="F216" s="5" t="s">
        <v>1837</v>
      </c>
      <c r="G216" s="5" t="s">
        <v>2926</v>
      </c>
      <c r="H216" s="13" t="s">
        <v>348</v>
      </c>
      <c r="I216" s="12" t="s">
        <v>349</v>
      </c>
      <c r="J216" s="5" t="s">
        <v>1838</v>
      </c>
      <c r="K216" s="6">
        <v>45246</v>
      </c>
      <c r="L216" s="7" t="s">
        <v>1842</v>
      </c>
      <c r="M216" s="9">
        <v>45246</v>
      </c>
      <c r="N216" s="7" t="s">
        <v>1842</v>
      </c>
      <c r="O216" s="6">
        <v>45227</v>
      </c>
      <c r="P216" s="5">
        <f t="shared" si="12"/>
        <v>19</v>
      </c>
      <c r="Q216" s="6"/>
      <c r="R216" s="6"/>
      <c r="S216" s="5" t="str">
        <f t="shared" si="13"/>
        <v/>
      </c>
      <c r="T216" s="5" t="str">
        <f t="shared" si="14"/>
        <v/>
      </c>
      <c r="U216" s="5" t="s">
        <v>35</v>
      </c>
      <c r="V216" s="5" t="s">
        <v>1843</v>
      </c>
      <c r="W216" s="6">
        <v>45197</v>
      </c>
      <c r="X216" s="5" t="s">
        <v>1844</v>
      </c>
      <c r="Y216" s="6">
        <v>45194</v>
      </c>
      <c r="Z216" s="5" t="s">
        <v>348</v>
      </c>
      <c r="AA216" s="5" t="s">
        <v>349</v>
      </c>
      <c r="AB216" s="5" t="s">
        <v>36</v>
      </c>
      <c r="AC216" s="10" t="str">
        <f t="shared" si="15"/>
        <v>4/2023</v>
      </c>
    </row>
    <row r="217" spans="1:29" ht="45" x14ac:dyDescent="0.25">
      <c r="A217" s="5" t="s">
        <v>145</v>
      </c>
      <c r="B217" s="5" t="s">
        <v>28</v>
      </c>
      <c r="C217" s="5" t="s">
        <v>32</v>
      </c>
      <c r="D217" s="5" t="s">
        <v>1919</v>
      </c>
      <c r="E217" s="5" t="s">
        <v>146</v>
      </c>
      <c r="F217" s="5" t="s">
        <v>315</v>
      </c>
      <c r="G217" s="5" t="s">
        <v>2927</v>
      </c>
      <c r="H217" s="13" t="s">
        <v>338</v>
      </c>
      <c r="I217" s="12" t="s">
        <v>339</v>
      </c>
      <c r="J217" s="5" t="s">
        <v>1920</v>
      </c>
      <c r="K217" s="6">
        <v>45251</v>
      </c>
      <c r="L217" s="7" t="s">
        <v>315</v>
      </c>
      <c r="M217" s="9">
        <v>45251</v>
      </c>
      <c r="N217" s="7" t="s">
        <v>315</v>
      </c>
      <c r="O217" s="6">
        <v>45253</v>
      </c>
      <c r="P217" s="5">
        <f t="shared" si="12"/>
        <v>-2</v>
      </c>
      <c r="Q217" s="6"/>
      <c r="R217" s="6"/>
      <c r="S217" s="5" t="str">
        <f t="shared" si="13"/>
        <v/>
      </c>
      <c r="T217" s="5" t="str">
        <f t="shared" si="14"/>
        <v/>
      </c>
      <c r="U217" s="5" t="s">
        <v>35</v>
      </c>
      <c r="V217" s="5" t="s">
        <v>1921</v>
      </c>
      <c r="W217" s="6">
        <v>45222</v>
      </c>
      <c r="X217" s="5" t="s">
        <v>1922</v>
      </c>
      <c r="Y217" s="6">
        <v>45215</v>
      </c>
      <c r="Z217" s="5" t="s">
        <v>338</v>
      </c>
      <c r="AA217" s="5" t="s">
        <v>339</v>
      </c>
      <c r="AB217" s="5" t="s">
        <v>36</v>
      </c>
      <c r="AC217" s="10" t="str">
        <f t="shared" si="15"/>
        <v>4/2023</v>
      </c>
    </row>
    <row r="218" spans="1:29" ht="45" x14ac:dyDescent="0.25">
      <c r="A218" s="5" t="s">
        <v>145</v>
      </c>
      <c r="B218" s="5" t="s">
        <v>28</v>
      </c>
      <c r="C218" s="5" t="s">
        <v>32</v>
      </c>
      <c r="D218" s="5" t="s">
        <v>1923</v>
      </c>
      <c r="E218" s="5" t="s">
        <v>146</v>
      </c>
      <c r="F218" s="5" t="s">
        <v>172</v>
      </c>
      <c r="G218" s="5" t="s">
        <v>2928</v>
      </c>
      <c r="H218" s="13" t="s">
        <v>157</v>
      </c>
      <c r="I218" s="12" t="s">
        <v>158</v>
      </c>
      <c r="J218" s="5" t="s">
        <v>1924</v>
      </c>
      <c r="K218" s="6">
        <v>45252</v>
      </c>
      <c r="L218" s="7" t="s">
        <v>172</v>
      </c>
      <c r="M218" s="9">
        <v>45252</v>
      </c>
      <c r="N218" s="7" t="s">
        <v>172</v>
      </c>
      <c r="O218" s="6">
        <v>45259</v>
      </c>
      <c r="P218" s="5">
        <f t="shared" si="12"/>
        <v>-7</v>
      </c>
      <c r="Q218" s="6"/>
      <c r="R218" s="6"/>
      <c r="S218" s="5" t="str">
        <f t="shared" si="13"/>
        <v/>
      </c>
      <c r="T218" s="5" t="str">
        <f t="shared" si="14"/>
        <v/>
      </c>
      <c r="U218" s="5" t="s">
        <v>35</v>
      </c>
      <c r="V218" s="5" t="s">
        <v>1925</v>
      </c>
      <c r="W218" s="6">
        <v>45229</v>
      </c>
      <c r="X218" s="5" t="s">
        <v>1926</v>
      </c>
      <c r="Y218" s="6">
        <v>45229</v>
      </c>
      <c r="Z218" s="5" t="s">
        <v>159</v>
      </c>
      <c r="AA218" s="5" t="s">
        <v>158</v>
      </c>
      <c r="AB218" s="5" t="s">
        <v>36</v>
      </c>
      <c r="AC218" s="10" t="str">
        <f t="shared" si="15"/>
        <v>4/2023</v>
      </c>
    </row>
    <row r="219" spans="1:29" ht="75" x14ac:dyDescent="0.25">
      <c r="A219" s="5" t="s">
        <v>145</v>
      </c>
      <c r="B219" s="5" t="s">
        <v>28</v>
      </c>
      <c r="C219" s="5" t="s">
        <v>32</v>
      </c>
      <c r="D219" s="5" t="s">
        <v>1955</v>
      </c>
      <c r="E219" s="5" t="s">
        <v>146</v>
      </c>
      <c r="F219" s="5" t="s">
        <v>1956</v>
      </c>
      <c r="G219" s="5" t="s">
        <v>2919</v>
      </c>
      <c r="H219" s="13" t="s">
        <v>149</v>
      </c>
      <c r="I219" s="12" t="s">
        <v>150</v>
      </c>
      <c r="J219" s="5" t="s">
        <v>1957</v>
      </c>
      <c r="K219" s="6">
        <v>45252</v>
      </c>
      <c r="L219" s="7" t="s">
        <v>1956</v>
      </c>
      <c r="M219" s="9">
        <v>45252</v>
      </c>
      <c r="N219" s="7" t="s">
        <v>1956</v>
      </c>
      <c r="O219" s="6">
        <v>45263</v>
      </c>
      <c r="P219" s="5">
        <f t="shared" si="12"/>
        <v>-11</v>
      </c>
      <c r="Q219" s="6"/>
      <c r="R219" s="6"/>
      <c r="S219" s="5" t="str">
        <f t="shared" si="13"/>
        <v/>
      </c>
      <c r="T219" s="5" t="str">
        <f t="shared" si="14"/>
        <v/>
      </c>
      <c r="U219" s="5" t="s">
        <v>35</v>
      </c>
      <c r="V219" s="5" t="s">
        <v>1958</v>
      </c>
      <c r="W219" s="6">
        <v>45233</v>
      </c>
      <c r="X219" s="5" t="s">
        <v>1959</v>
      </c>
      <c r="Y219" s="6">
        <v>45233</v>
      </c>
      <c r="Z219" s="5" t="s">
        <v>151</v>
      </c>
      <c r="AA219" s="5" t="s">
        <v>150</v>
      </c>
      <c r="AB219" s="5" t="s">
        <v>36</v>
      </c>
      <c r="AC219" s="10" t="str">
        <f t="shared" si="15"/>
        <v>4/2023</v>
      </c>
    </row>
    <row r="220" spans="1:29" ht="45" x14ac:dyDescent="0.25">
      <c r="A220" s="5" t="s">
        <v>145</v>
      </c>
      <c r="B220" s="5" t="s">
        <v>28</v>
      </c>
      <c r="C220" s="5" t="s">
        <v>32</v>
      </c>
      <c r="D220" s="5" t="s">
        <v>2345</v>
      </c>
      <c r="E220" s="5" t="s">
        <v>156</v>
      </c>
      <c r="F220" s="5" t="s">
        <v>332</v>
      </c>
      <c r="G220" s="5" t="s">
        <v>2929</v>
      </c>
      <c r="H220" s="13" t="s">
        <v>175</v>
      </c>
      <c r="I220" s="12" t="s">
        <v>176</v>
      </c>
      <c r="J220" s="5" t="s">
        <v>2346</v>
      </c>
      <c r="K220" s="6">
        <v>45271</v>
      </c>
      <c r="L220" s="7" t="s">
        <v>332</v>
      </c>
      <c r="M220" s="9">
        <v>45271</v>
      </c>
      <c r="N220" s="7" t="s">
        <v>332</v>
      </c>
      <c r="O220" s="6">
        <v>45287</v>
      </c>
      <c r="P220" s="5">
        <f t="shared" si="12"/>
        <v>-16</v>
      </c>
      <c r="Q220" s="6"/>
      <c r="R220" s="6"/>
      <c r="S220" s="5" t="str">
        <f t="shared" si="13"/>
        <v/>
      </c>
      <c r="T220" s="5" t="str">
        <f t="shared" si="14"/>
        <v/>
      </c>
      <c r="U220" s="5" t="s">
        <v>35</v>
      </c>
      <c r="V220" s="5" t="s">
        <v>2347</v>
      </c>
      <c r="W220" s="6">
        <v>45257</v>
      </c>
      <c r="X220" s="5" t="s">
        <v>2348</v>
      </c>
      <c r="Y220" s="6">
        <v>45257</v>
      </c>
      <c r="Z220" s="5" t="s">
        <v>175</v>
      </c>
      <c r="AA220" s="5" t="s">
        <v>176</v>
      </c>
      <c r="AB220" s="5" t="s">
        <v>36</v>
      </c>
      <c r="AC220" s="10" t="str">
        <f t="shared" si="15"/>
        <v>4/2023</v>
      </c>
    </row>
    <row r="221" spans="1:29" ht="45" x14ac:dyDescent="0.25">
      <c r="A221" s="5" t="s">
        <v>145</v>
      </c>
      <c r="B221" s="5" t="s">
        <v>28</v>
      </c>
      <c r="C221" s="5" t="s">
        <v>32</v>
      </c>
      <c r="D221" s="5" t="s">
        <v>2451</v>
      </c>
      <c r="E221" s="5" t="s">
        <v>146</v>
      </c>
      <c r="F221" s="5" t="s">
        <v>2452</v>
      </c>
      <c r="G221" s="5" t="s">
        <v>2917</v>
      </c>
      <c r="H221" s="13" t="s">
        <v>2453</v>
      </c>
      <c r="I221" s="12" t="s">
        <v>2454</v>
      </c>
      <c r="J221" s="5" t="s">
        <v>2455</v>
      </c>
      <c r="K221" s="6">
        <v>45275</v>
      </c>
      <c r="L221" s="7" t="s">
        <v>2452</v>
      </c>
      <c r="M221" s="9">
        <v>45275</v>
      </c>
      <c r="N221" s="7" t="s">
        <v>2452</v>
      </c>
      <c r="O221" s="6">
        <v>45303</v>
      </c>
      <c r="P221" s="5">
        <f t="shared" si="12"/>
        <v>-28</v>
      </c>
      <c r="Q221" s="6"/>
      <c r="R221" s="6"/>
      <c r="S221" s="5" t="str">
        <f t="shared" si="13"/>
        <v/>
      </c>
      <c r="T221" s="5" t="str">
        <f t="shared" si="14"/>
        <v/>
      </c>
      <c r="U221" s="5" t="s">
        <v>35</v>
      </c>
      <c r="V221" s="5" t="s">
        <v>2456</v>
      </c>
      <c r="W221" s="6">
        <v>45273</v>
      </c>
      <c r="X221" s="5" t="s">
        <v>2457</v>
      </c>
      <c r="Y221" s="6">
        <v>45273</v>
      </c>
      <c r="Z221" s="5" t="s">
        <v>2458</v>
      </c>
      <c r="AA221" s="5" t="s">
        <v>2454</v>
      </c>
      <c r="AB221" s="5" t="s">
        <v>36</v>
      </c>
      <c r="AC221" s="10" t="str">
        <f t="shared" si="15"/>
        <v>4/2023</v>
      </c>
    </row>
    <row r="222" spans="1:29" ht="45" x14ac:dyDescent="0.25">
      <c r="A222" s="5" t="s">
        <v>145</v>
      </c>
      <c r="B222" s="5" t="s">
        <v>28</v>
      </c>
      <c r="C222" s="5" t="s">
        <v>32</v>
      </c>
      <c r="D222" s="5" t="s">
        <v>2459</v>
      </c>
      <c r="E222" s="5" t="s">
        <v>359</v>
      </c>
      <c r="F222" s="5" t="s">
        <v>2460</v>
      </c>
      <c r="G222" s="5" t="s">
        <v>2921</v>
      </c>
      <c r="H222" s="13" t="s">
        <v>147</v>
      </c>
      <c r="I222" s="12" t="s">
        <v>148</v>
      </c>
      <c r="J222" s="5" t="s">
        <v>2461</v>
      </c>
      <c r="K222" s="6">
        <v>45275</v>
      </c>
      <c r="L222" s="7" t="s">
        <v>2460</v>
      </c>
      <c r="M222" s="9">
        <v>45275</v>
      </c>
      <c r="N222" s="7" t="s">
        <v>2460</v>
      </c>
      <c r="O222" s="6">
        <v>45304</v>
      </c>
      <c r="P222" s="5">
        <f t="shared" si="12"/>
        <v>-29</v>
      </c>
      <c r="Q222" s="6"/>
      <c r="R222" s="6"/>
      <c r="S222" s="5" t="str">
        <f t="shared" si="13"/>
        <v/>
      </c>
      <c r="T222" s="5" t="str">
        <f t="shared" si="14"/>
        <v/>
      </c>
      <c r="U222" s="5" t="s">
        <v>35</v>
      </c>
      <c r="V222" s="5" t="s">
        <v>2462</v>
      </c>
      <c r="W222" s="6">
        <v>45274</v>
      </c>
      <c r="X222" s="5" t="s">
        <v>710</v>
      </c>
      <c r="Y222" s="6">
        <v>45273</v>
      </c>
      <c r="Z222" s="5" t="s">
        <v>147</v>
      </c>
      <c r="AA222" s="5" t="s">
        <v>148</v>
      </c>
      <c r="AB222" s="5" t="s">
        <v>36</v>
      </c>
      <c r="AC222" s="10" t="str">
        <f t="shared" si="15"/>
        <v>4/2023</v>
      </c>
    </row>
    <row r="223" spans="1:29" ht="60" x14ac:dyDescent="0.25">
      <c r="A223" s="5" t="s">
        <v>145</v>
      </c>
      <c r="B223" s="5" t="s">
        <v>28</v>
      </c>
      <c r="C223" s="5" t="s">
        <v>32</v>
      </c>
      <c r="D223" s="5" t="s">
        <v>2518</v>
      </c>
      <c r="E223" s="5" t="s">
        <v>156</v>
      </c>
      <c r="F223" s="5" t="s">
        <v>2519</v>
      </c>
      <c r="G223" s="5" t="s">
        <v>2930</v>
      </c>
      <c r="H223" s="13" t="s">
        <v>2520</v>
      </c>
      <c r="I223" s="12" t="s">
        <v>2521</v>
      </c>
      <c r="J223" s="5" t="s">
        <v>2522</v>
      </c>
      <c r="K223" s="6">
        <v>45278</v>
      </c>
      <c r="L223" s="7" t="s">
        <v>2519</v>
      </c>
      <c r="M223" s="9">
        <v>45278</v>
      </c>
      <c r="N223" s="7" t="s">
        <v>2519</v>
      </c>
      <c r="O223" s="6">
        <v>45305</v>
      </c>
      <c r="P223" s="5">
        <f t="shared" si="12"/>
        <v>-27</v>
      </c>
      <c r="Q223" s="6"/>
      <c r="R223" s="6"/>
      <c r="S223" s="5" t="str">
        <f t="shared" si="13"/>
        <v/>
      </c>
      <c r="T223" s="5" t="str">
        <f t="shared" si="14"/>
        <v/>
      </c>
      <c r="U223" s="5" t="s">
        <v>35</v>
      </c>
      <c r="V223" s="5" t="s">
        <v>2523</v>
      </c>
      <c r="W223" s="6">
        <v>45275</v>
      </c>
      <c r="X223" s="5" t="s">
        <v>2524</v>
      </c>
      <c r="Y223" s="6">
        <v>45274</v>
      </c>
      <c r="Z223" s="5" t="s">
        <v>2520</v>
      </c>
      <c r="AA223" s="5" t="s">
        <v>2521</v>
      </c>
      <c r="AB223" s="5" t="s">
        <v>36</v>
      </c>
      <c r="AC223" s="10" t="str">
        <f t="shared" si="15"/>
        <v>4/2023</v>
      </c>
    </row>
    <row r="224" spans="1:29" ht="75" x14ac:dyDescent="0.25">
      <c r="A224" s="5" t="s">
        <v>145</v>
      </c>
      <c r="B224" s="5" t="s">
        <v>28</v>
      </c>
      <c r="C224" s="5" t="s">
        <v>32</v>
      </c>
      <c r="D224" s="5" t="s">
        <v>2525</v>
      </c>
      <c r="E224" s="5" t="s">
        <v>146</v>
      </c>
      <c r="F224" s="5" t="s">
        <v>2526</v>
      </c>
      <c r="G224" s="5" t="s">
        <v>2919</v>
      </c>
      <c r="H224" s="13" t="s">
        <v>149</v>
      </c>
      <c r="I224" s="12" t="s">
        <v>150</v>
      </c>
      <c r="J224" s="5" t="s">
        <v>2527</v>
      </c>
      <c r="K224" s="6">
        <v>45279</v>
      </c>
      <c r="L224" s="7" t="s">
        <v>2526</v>
      </c>
      <c r="M224" s="9">
        <v>45279</v>
      </c>
      <c r="N224" s="7" t="s">
        <v>2526</v>
      </c>
      <c r="O224" s="6">
        <v>45302</v>
      </c>
      <c r="P224" s="5">
        <f t="shared" si="12"/>
        <v>-23</v>
      </c>
      <c r="Q224" s="6"/>
      <c r="R224" s="6"/>
      <c r="S224" s="5" t="str">
        <f t="shared" si="13"/>
        <v/>
      </c>
      <c r="T224" s="5" t="str">
        <f t="shared" si="14"/>
        <v/>
      </c>
      <c r="U224" s="5" t="s">
        <v>35</v>
      </c>
      <c r="V224" s="5" t="s">
        <v>2528</v>
      </c>
      <c r="W224" s="6">
        <v>45272</v>
      </c>
      <c r="X224" s="5" t="s">
        <v>355</v>
      </c>
      <c r="Y224" s="6">
        <v>45272</v>
      </c>
      <c r="Z224" s="5" t="s">
        <v>151</v>
      </c>
      <c r="AA224" s="5" t="s">
        <v>150</v>
      </c>
      <c r="AB224" s="5" t="s">
        <v>36</v>
      </c>
      <c r="AC224" s="10" t="str">
        <f t="shared" si="15"/>
        <v>4/2023</v>
      </c>
    </row>
    <row r="225" spans="1:29" ht="75" x14ac:dyDescent="0.25">
      <c r="A225" s="5" t="s">
        <v>145</v>
      </c>
      <c r="B225" s="5" t="s">
        <v>28</v>
      </c>
      <c r="C225" s="5" t="s">
        <v>32</v>
      </c>
      <c r="D225" s="5" t="s">
        <v>2748</v>
      </c>
      <c r="E225" s="5" t="s">
        <v>146</v>
      </c>
      <c r="F225" s="5" t="s">
        <v>207</v>
      </c>
      <c r="G225" s="5" t="s">
        <v>2931</v>
      </c>
      <c r="H225" s="13" t="s">
        <v>2749</v>
      </c>
      <c r="I225" s="12" t="s">
        <v>2750</v>
      </c>
      <c r="J225" s="5" t="s">
        <v>2751</v>
      </c>
      <c r="K225" s="6">
        <v>45282</v>
      </c>
      <c r="L225" s="7" t="s">
        <v>207</v>
      </c>
      <c r="M225" s="9">
        <v>45282</v>
      </c>
      <c r="N225" s="7" t="s">
        <v>207</v>
      </c>
      <c r="O225" s="6">
        <v>45310</v>
      </c>
      <c r="P225" s="5">
        <f t="shared" si="12"/>
        <v>-28</v>
      </c>
      <c r="Q225" s="6"/>
      <c r="R225" s="6"/>
      <c r="S225" s="5" t="str">
        <f t="shared" si="13"/>
        <v/>
      </c>
      <c r="T225" s="5" t="str">
        <f t="shared" si="14"/>
        <v/>
      </c>
      <c r="U225" s="5" t="s">
        <v>35</v>
      </c>
      <c r="V225" s="5" t="s">
        <v>2752</v>
      </c>
      <c r="W225" s="6">
        <v>45280</v>
      </c>
      <c r="X225" s="5" t="s">
        <v>2753</v>
      </c>
      <c r="Y225" s="6">
        <v>45279</v>
      </c>
      <c r="Z225" s="5" t="s">
        <v>2754</v>
      </c>
      <c r="AA225" s="5" t="s">
        <v>2750</v>
      </c>
      <c r="AB225" s="5" t="s">
        <v>36</v>
      </c>
      <c r="AC225" s="10" t="str">
        <f t="shared" si="15"/>
        <v>4/2023</v>
      </c>
    </row>
    <row r="226" spans="1:29" ht="45" hidden="1" x14ac:dyDescent="0.25">
      <c r="A226" s="5" t="s">
        <v>178</v>
      </c>
      <c r="B226" s="5" t="s">
        <v>29</v>
      </c>
      <c r="C226" s="5" t="s">
        <v>32</v>
      </c>
      <c r="D226" s="5" t="s">
        <v>517</v>
      </c>
      <c r="E226" s="5" t="s">
        <v>180</v>
      </c>
      <c r="F226" s="5" t="s">
        <v>196</v>
      </c>
      <c r="G226" s="5" t="s">
        <v>2903</v>
      </c>
      <c r="H226" s="13" t="s">
        <v>181</v>
      </c>
      <c r="I226" s="12" t="s">
        <v>182</v>
      </c>
      <c r="J226" s="5" t="s">
        <v>518</v>
      </c>
      <c r="K226" s="6">
        <v>45091</v>
      </c>
      <c r="L226" s="7" t="s">
        <v>183</v>
      </c>
      <c r="M226" s="9">
        <v>45091</v>
      </c>
      <c r="N226" s="7" t="s">
        <v>183</v>
      </c>
      <c r="O226" s="6">
        <v>44996</v>
      </c>
      <c r="P226" s="5">
        <f t="shared" si="12"/>
        <v>95</v>
      </c>
      <c r="Q226" s="6"/>
      <c r="R226" s="6"/>
      <c r="S226" s="5" t="str">
        <f t="shared" si="13"/>
        <v/>
      </c>
      <c r="T226" s="5" t="str">
        <f t="shared" si="14"/>
        <v/>
      </c>
      <c r="U226" s="5" t="s">
        <v>35</v>
      </c>
      <c r="V226" s="5" t="s">
        <v>519</v>
      </c>
      <c r="W226" s="6">
        <v>44966</v>
      </c>
      <c r="X226" s="5" t="s">
        <v>520</v>
      </c>
      <c r="Y226" s="6">
        <v>44957</v>
      </c>
      <c r="Z226" s="5" t="s">
        <v>184</v>
      </c>
      <c r="AA226" s="5" t="s">
        <v>182</v>
      </c>
      <c r="AB226" s="5" t="s">
        <v>36</v>
      </c>
      <c r="AC226" s="10" t="str">
        <f t="shared" si="15"/>
        <v>2/2023</v>
      </c>
    </row>
    <row r="227" spans="1:29" ht="45" hidden="1" x14ac:dyDescent="0.25">
      <c r="A227" s="5" t="s">
        <v>178</v>
      </c>
      <c r="B227" s="5" t="s">
        <v>29</v>
      </c>
      <c r="C227" s="5" t="s">
        <v>32</v>
      </c>
      <c r="D227" s="5" t="s">
        <v>517</v>
      </c>
      <c r="E227" s="5" t="s">
        <v>180</v>
      </c>
      <c r="F227" s="5" t="s">
        <v>196</v>
      </c>
      <c r="G227" s="5" t="s">
        <v>2903</v>
      </c>
      <c r="H227" s="13" t="s">
        <v>181</v>
      </c>
      <c r="I227" s="12" t="s">
        <v>182</v>
      </c>
      <c r="J227" s="5" t="s">
        <v>518</v>
      </c>
      <c r="K227" s="6">
        <v>45091</v>
      </c>
      <c r="L227" s="7" t="s">
        <v>183</v>
      </c>
      <c r="M227" s="9">
        <v>45091</v>
      </c>
      <c r="N227" s="7" t="s">
        <v>183</v>
      </c>
      <c r="O227" s="6">
        <v>45058</v>
      </c>
      <c r="P227" s="5">
        <f t="shared" si="12"/>
        <v>33</v>
      </c>
      <c r="Q227" s="6"/>
      <c r="R227" s="6"/>
      <c r="S227" s="5" t="str">
        <f t="shared" si="13"/>
        <v/>
      </c>
      <c r="T227" s="5" t="str">
        <f t="shared" si="14"/>
        <v/>
      </c>
      <c r="U227" s="5" t="s">
        <v>35</v>
      </c>
      <c r="V227" s="5" t="s">
        <v>683</v>
      </c>
      <c r="W227" s="6">
        <v>45028</v>
      </c>
      <c r="X227" s="5" t="s">
        <v>684</v>
      </c>
      <c r="Y227" s="6">
        <v>45016</v>
      </c>
      <c r="Z227" s="5" t="s">
        <v>184</v>
      </c>
      <c r="AA227" s="5" t="s">
        <v>182</v>
      </c>
      <c r="AB227" s="5" t="s">
        <v>36</v>
      </c>
      <c r="AC227" s="10" t="str">
        <f t="shared" si="15"/>
        <v>2/2023</v>
      </c>
    </row>
    <row r="228" spans="1:29" ht="60" hidden="1" x14ac:dyDescent="0.25">
      <c r="A228" s="5" t="s">
        <v>178</v>
      </c>
      <c r="B228" s="5" t="s">
        <v>29</v>
      </c>
      <c r="C228" s="5" t="s">
        <v>32</v>
      </c>
      <c r="D228" s="5" t="s">
        <v>695</v>
      </c>
      <c r="E228" s="5" t="s">
        <v>211</v>
      </c>
      <c r="F228" s="5" t="s">
        <v>696</v>
      </c>
      <c r="G228" s="5" t="s">
        <v>2932</v>
      </c>
      <c r="H228" s="13" t="s">
        <v>200</v>
      </c>
      <c r="I228" s="12" t="s">
        <v>201</v>
      </c>
      <c r="J228" s="5" t="s">
        <v>697</v>
      </c>
      <c r="K228" s="6">
        <v>45091</v>
      </c>
      <c r="L228" s="7" t="s">
        <v>696</v>
      </c>
      <c r="M228" s="9">
        <v>45091</v>
      </c>
      <c r="N228" s="7" t="s">
        <v>696</v>
      </c>
      <c r="O228" s="6">
        <v>45065</v>
      </c>
      <c r="P228" s="5">
        <f t="shared" si="12"/>
        <v>26</v>
      </c>
      <c r="Q228" s="6"/>
      <c r="R228" s="6"/>
      <c r="S228" s="5" t="str">
        <f t="shared" si="13"/>
        <v/>
      </c>
      <c r="T228" s="5" t="str">
        <f t="shared" si="14"/>
        <v/>
      </c>
      <c r="U228" s="5" t="s">
        <v>35</v>
      </c>
      <c r="V228" s="5" t="s">
        <v>698</v>
      </c>
      <c r="W228" s="6">
        <v>45035</v>
      </c>
      <c r="X228" s="5" t="s">
        <v>699</v>
      </c>
      <c r="Y228" s="6">
        <v>45035</v>
      </c>
      <c r="Z228" s="5" t="s">
        <v>202</v>
      </c>
      <c r="AA228" s="5" t="s">
        <v>201</v>
      </c>
      <c r="AB228" s="5" t="s">
        <v>36</v>
      </c>
      <c r="AC228" s="10" t="str">
        <f t="shared" si="15"/>
        <v>2/2023</v>
      </c>
    </row>
    <row r="229" spans="1:29" ht="45" hidden="1" x14ac:dyDescent="0.25">
      <c r="A229" s="5" t="s">
        <v>178</v>
      </c>
      <c r="B229" s="5" t="s">
        <v>29</v>
      </c>
      <c r="C229" s="5" t="s">
        <v>32</v>
      </c>
      <c r="D229" s="5" t="s">
        <v>700</v>
      </c>
      <c r="E229" s="5" t="s">
        <v>701</v>
      </c>
      <c r="F229" s="5" t="s">
        <v>702</v>
      </c>
      <c r="G229" s="5" t="s">
        <v>2933</v>
      </c>
      <c r="H229" s="13" t="s">
        <v>340</v>
      </c>
      <c r="I229" s="12" t="s">
        <v>341</v>
      </c>
      <c r="J229" s="5" t="s">
        <v>703</v>
      </c>
      <c r="K229" s="6">
        <v>45091</v>
      </c>
      <c r="L229" s="7" t="s">
        <v>702</v>
      </c>
      <c r="M229" s="9">
        <v>45091</v>
      </c>
      <c r="N229" s="7" t="s">
        <v>702</v>
      </c>
      <c r="O229" s="6">
        <v>44995</v>
      </c>
      <c r="P229" s="5">
        <f t="shared" si="12"/>
        <v>96</v>
      </c>
      <c r="Q229" s="6"/>
      <c r="R229" s="6"/>
      <c r="S229" s="5" t="str">
        <f t="shared" si="13"/>
        <v/>
      </c>
      <c r="T229" s="5" t="str">
        <f t="shared" si="14"/>
        <v/>
      </c>
      <c r="U229" s="5" t="s">
        <v>35</v>
      </c>
      <c r="V229" s="5" t="s">
        <v>704</v>
      </c>
      <c r="W229" s="6">
        <v>44965</v>
      </c>
      <c r="X229" s="5" t="s">
        <v>705</v>
      </c>
      <c r="Y229" s="6">
        <v>44965</v>
      </c>
      <c r="Z229" s="5" t="s">
        <v>342</v>
      </c>
      <c r="AA229" s="5" t="s">
        <v>341</v>
      </c>
      <c r="AB229" s="5" t="s">
        <v>36</v>
      </c>
      <c r="AC229" s="10" t="str">
        <f t="shared" si="15"/>
        <v>2/2023</v>
      </c>
    </row>
    <row r="230" spans="1:29" ht="60" hidden="1" x14ac:dyDescent="0.25">
      <c r="A230" s="5" t="s">
        <v>178</v>
      </c>
      <c r="B230" s="5" t="s">
        <v>29</v>
      </c>
      <c r="C230" s="5" t="s">
        <v>32</v>
      </c>
      <c r="D230" s="5" t="s">
        <v>716</v>
      </c>
      <c r="E230" s="5" t="s">
        <v>192</v>
      </c>
      <c r="F230" s="5" t="s">
        <v>717</v>
      </c>
      <c r="G230" s="5" t="s">
        <v>2934</v>
      </c>
      <c r="H230" s="13" t="s">
        <v>197</v>
      </c>
      <c r="I230" s="12" t="s">
        <v>198</v>
      </c>
      <c r="J230" s="5" t="s">
        <v>718</v>
      </c>
      <c r="K230" s="6">
        <v>45091</v>
      </c>
      <c r="L230" s="7" t="s">
        <v>717</v>
      </c>
      <c r="M230" s="9">
        <v>45091</v>
      </c>
      <c r="N230" s="7" t="s">
        <v>717</v>
      </c>
      <c r="O230" s="6">
        <v>45084</v>
      </c>
      <c r="P230" s="5">
        <f t="shared" si="12"/>
        <v>7</v>
      </c>
      <c r="Q230" s="6"/>
      <c r="R230" s="6"/>
      <c r="S230" s="5" t="str">
        <f t="shared" si="13"/>
        <v/>
      </c>
      <c r="T230" s="5" t="str">
        <f t="shared" si="14"/>
        <v/>
      </c>
      <c r="U230" s="5" t="s">
        <v>35</v>
      </c>
      <c r="V230" s="5" t="s">
        <v>719</v>
      </c>
      <c r="W230" s="6">
        <v>45054</v>
      </c>
      <c r="X230" s="5" t="s">
        <v>720</v>
      </c>
      <c r="Y230" s="6">
        <v>45050</v>
      </c>
      <c r="Z230" s="5" t="s">
        <v>199</v>
      </c>
      <c r="AA230" s="5" t="s">
        <v>198</v>
      </c>
      <c r="AB230" s="5" t="s">
        <v>36</v>
      </c>
      <c r="AC230" s="10" t="str">
        <f t="shared" si="15"/>
        <v>2/2023</v>
      </c>
    </row>
    <row r="231" spans="1:29" ht="45" hidden="1" x14ac:dyDescent="0.25">
      <c r="A231" s="5" t="s">
        <v>178</v>
      </c>
      <c r="B231" s="5" t="s">
        <v>29</v>
      </c>
      <c r="C231" s="5" t="s">
        <v>32</v>
      </c>
      <c r="D231" s="5" t="s">
        <v>885</v>
      </c>
      <c r="E231" s="5" t="s">
        <v>180</v>
      </c>
      <c r="F231" s="5" t="s">
        <v>183</v>
      </c>
      <c r="G231" s="5" t="s">
        <v>2903</v>
      </c>
      <c r="H231" s="13" t="s">
        <v>181</v>
      </c>
      <c r="I231" s="12" t="s">
        <v>182</v>
      </c>
      <c r="J231" s="5" t="s">
        <v>886</v>
      </c>
      <c r="K231" s="6">
        <v>45100</v>
      </c>
      <c r="L231" s="7" t="s">
        <v>183</v>
      </c>
      <c r="M231" s="9">
        <v>45100</v>
      </c>
      <c r="N231" s="7" t="s">
        <v>183</v>
      </c>
      <c r="O231" s="6">
        <v>45117</v>
      </c>
      <c r="P231" s="5">
        <f t="shared" si="12"/>
        <v>-17</v>
      </c>
      <c r="Q231" s="6"/>
      <c r="R231" s="6"/>
      <c r="S231" s="5" t="str">
        <f t="shared" si="13"/>
        <v/>
      </c>
      <c r="T231" s="5" t="str">
        <f t="shared" si="14"/>
        <v/>
      </c>
      <c r="U231" s="5" t="s">
        <v>35</v>
      </c>
      <c r="V231" s="5" t="s">
        <v>887</v>
      </c>
      <c r="W231" s="6">
        <v>45087</v>
      </c>
      <c r="X231" s="5" t="s">
        <v>888</v>
      </c>
      <c r="Y231" s="6">
        <v>45077</v>
      </c>
      <c r="Z231" s="5" t="s">
        <v>184</v>
      </c>
      <c r="AA231" s="5" t="s">
        <v>182</v>
      </c>
      <c r="AB231" s="5" t="s">
        <v>36</v>
      </c>
      <c r="AC231" s="10" t="str">
        <f t="shared" si="15"/>
        <v>2/2023</v>
      </c>
    </row>
    <row r="232" spans="1:29" ht="60" hidden="1" x14ac:dyDescent="0.25">
      <c r="A232" s="5" t="s">
        <v>178</v>
      </c>
      <c r="B232" s="5" t="s">
        <v>29</v>
      </c>
      <c r="C232" s="5" t="s">
        <v>32</v>
      </c>
      <c r="D232" s="5" t="s">
        <v>907</v>
      </c>
      <c r="E232" s="5" t="s">
        <v>192</v>
      </c>
      <c r="F232" s="5" t="s">
        <v>908</v>
      </c>
      <c r="G232" s="5" t="s">
        <v>2935</v>
      </c>
      <c r="H232" s="13" t="s">
        <v>197</v>
      </c>
      <c r="I232" s="12" t="s">
        <v>198</v>
      </c>
      <c r="J232" s="5" t="s">
        <v>909</v>
      </c>
      <c r="K232" s="6">
        <v>45100</v>
      </c>
      <c r="L232" s="7" t="s">
        <v>908</v>
      </c>
      <c r="M232" s="9">
        <v>45100</v>
      </c>
      <c r="N232" s="7" t="s">
        <v>908</v>
      </c>
      <c r="O232" s="6">
        <v>45112</v>
      </c>
      <c r="P232" s="5">
        <f t="shared" si="12"/>
        <v>-12</v>
      </c>
      <c r="Q232" s="6"/>
      <c r="R232" s="6"/>
      <c r="S232" s="5" t="str">
        <f t="shared" si="13"/>
        <v/>
      </c>
      <c r="T232" s="5" t="str">
        <f t="shared" si="14"/>
        <v/>
      </c>
      <c r="U232" s="5" t="s">
        <v>35</v>
      </c>
      <c r="V232" s="5" t="s">
        <v>910</v>
      </c>
      <c r="W232" s="6">
        <v>45082</v>
      </c>
      <c r="X232" s="5" t="s">
        <v>911</v>
      </c>
      <c r="Y232" s="6">
        <v>45077</v>
      </c>
      <c r="Z232" s="5" t="s">
        <v>199</v>
      </c>
      <c r="AA232" s="5" t="s">
        <v>198</v>
      </c>
      <c r="AB232" s="5" t="s">
        <v>36</v>
      </c>
      <c r="AC232" s="10" t="str">
        <f t="shared" si="15"/>
        <v>2/2023</v>
      </c>
    </row>
    <row r="233" spans="1:29" ht="45" hidden="1" x14ac:dyDescent="0.25">
      <c r="A233" s="5" t="s">
        <v>178</v>
      </c>
      <c r="B233" s="5" t="s">
        <v>29</v>
      </c>
      <c r="C233" s="5" t="s">
        <v>32</v>
      </c>
      <c r="D233" s="5" t="s">
        <v>968</v>
      </c>
      <c r="E233" s="5" t="s">
        <v>179</v>
      </c>
      <c r="F233" s="5" t="s">
        <v>969</v>
      </c>
      <c r="G233" s="5" t="s">
        <v>2936</v>
      </c>
      <c r="H233" s="13" t="s">
        <v>970</v>
      </c>
      <c r="I233" s="12" t="s">
        <v>971</v>
      </c>
      <c r="J233" s="5" t="s">
        <v>972</v>
      </c>
      <c r="K233" s="6">
        <v>45125</v>
      </c>
      <c r="L233" s="7" t="s">
        <v>969</v>
      </c>
      <c r="M233" s="9">
        <v>45125</v>
      </c>
      <c r="N233" s="7" t="s">
        <v>969</v>
      </c>
      <c r="O233" s="6">
        <v>45127</v>
      </c>
      <c r="P233" s="5">
        <f t="shared" si="12"/>
        <v>-2</v>
      </c>
      <c r="Q233" s="6"/>
      <c r="R233" s="6"/>
      <c r="S233" s="5" t="str">
        <f t="shared" si="13"/>
        <v/>
      </c>
      <c r="T233" s="5" t="str">
        <f t="shared" si="14"/>
        <v/>
      </c>
      <c r="U233" s="5" t="s">
        <v>35</v>
      </c>
      <c r="V233" s="5" t="s">
        <v>973</v>
      </c>
      <c r="W233" s="6">
        <v>45097</v>
      </c>
      <c r="X233" s="5" t="s">
        <v>285</v>
      </c>
      <c r="Y233" s="6">
        <v>45097</v>
      </c>
      <c r="Z233" s="5" t="s">
        <v>974</v>
      </c>
      <c r="AA233" s="5" t="s">
        <v>971</v>
      </c>
      <c r="AB233" s="5" t="s">
        <v>36</v>
      </c>
      <c r="AC233" s="10" t="str">
        <f t="shared" si="15"/>
        <v>3/2023</v>
      </c>
    </row>
    <row r="234" spans="1:29" ht="60" hidden="1" x14ac:dyDescent="0.25">
      <c r="A234" s="5" t="s">
        <v>178</v>
      </c>
      <c r="B234" s="5" t="s">
        <v>29</v>
      </c>
      <c r="C234" s="5" t="s">
        <v>32</v>
      </c>
      <c r="D234" s="5" t="s">
        <v>1078</v>
      </c>
      <c r="E234" s="5" t="s">
        <v>47</v>
      </c>
      <c r="F234" s="5" t="s">
        <v>1079</v>
      </c>
      <c r="G234" s="5" t="s">
        <v>2937</v>
      </c>
      <c r="H234" s="13" t="s">
        <v>1080</v>
      </c>
      <c r="I234" s="12" t="s">
        <v>1081</v>
      </c>
      <c r="J234" s="5" t="s">
        <v>1082</v>
      </c>
      <c r="K234" s="6">
        <v>45195</v>
      </c>
      <c r="L234" s="7" t="s">
        <v>1079</v>
      </c>
      <c r="M234" s="9">
        <v>45195</v>
      </c>
      <c r="N234" s="7" t="s">
        <v>1079</v>
      </c>
      <c r="O234" s="6">
        <v>45141</v>
      </c>
      <c r="P234" s="5">
        <f t="shared" si="12"/>
        <v>54</v>
      </c>
      <c r="Q234" s="6"/>
      <c r="R234" s="6"/>
      <c r="S234" s="5" t="str">
        <f t="shared" si="13"/>
        <v/>
      </c>
      <c r="T234" s="5" t="str">
        <f t="shared" si="14"/>
        <v/>
      </c>
      <c r="U234" s="5" t="s">
        <v>35</v>
      </c>
      <c r="V234" s="5" t="s">
        <v>1083</v>
      </c>
      <c r="W234" s="6">
        <v>45111</v>
      </c>
      <c r="X234" s="5" t="s">
        <v>1084</v>
      </c>
      <c r="Y234" s="6">
        <v>45107</v>
      </c>
      <c r="Z234" s="5" t="s">
        <v>1085</v>
      </c>
      <c r="AA234" s="5" t="s">
        <v>1081</v>
      </c>
      <c r="AB234" s="5" t="s">
        <v>36</v>
      </c>
      <c r="AC234" s="10" t="str">
        <f t="shared" si="15"/>
        <v>3/2023</v>
      </c>
    </row>
    <row r="235" spans="1:29" ht="45" hidden="1" x14ac:dyDescent="0.25">
      <c r="A235" s="5" t="s">
        <v>178</v>
      </c>
      <c r="B235" s="5" t="s">
        <v>29</v>
      </c>
      <c r="C235" s="5" t="s">
        <v>32</v>
      </c>
      <c r="D235" s="5" t="s">
        <v>1086</v>
      </c>
      <c r="E235" s="5" t="s">
        <v>179</v>
      </c>
      <c r="F235" s="5" t="s">
        <v>1087</v>
      </c>
      <c r="G235" s="5" t="s">
        <v>2938</v>
      </c>
      <c r="H235" s="13" t="s">
        <v>1088</v>
      </c>
      <c r="I235" s="12" t="s">
        <v>1089</v>
      </c>
      <c r="J235" s="5" t="s">
        <v>1090</v>
      </c>
      <c r="K235" s="6">
        <v>45195</v>
      </c>
      <c r="L235" s="7" t="s">
        <v>1087</v>
      </c>
      <c r="M235" s="9">
        <v>45195</v>
      </c>
      <c r="N235" s="7" t="s">
        <v>1087</v>
      </c>
      <c r="O235" s="6">
        <v>45129</v>
      </c>
      <c r="P235" s="5">
        <f t="shared" si="12"/>
        <v>66</v>
      </c>
      <c r="Q235" s="6"/>
      <c r="R235" s="6"/>
      <c r="S235" s="5" t="str">
        <f t="shared" si="13"/>
        <v/>
      </c>
      <c r="T235" s="5" t="str">
        <f t="shared" si="14"/>
        <v/>
      </c>
      <c r="U235" s="5" t="s">
        <v>35</v>
      </c>
      <c r="V235" s="5" t="s">
        <v>1091</v>
      </c>
      <c r="W235" s="6">
        <v>45099</v>
      </c>
      <c r="X235" s="5" t="s">
        <v>1092</v>
      </c>
      <c r="Y235" s="6">
        <v>45098</v>
      </c>
      <c r="Z235" s="5" t="s">
        <v>1088</v>
      </c>
      <c r="AA235" s="5" t="s">
        <v>1089</v>
      </c>
      <c r="AB235" s="5" t="s">
        <v>36</v>
      </c>
      <c r="AC235" s="10" t="str">
        <f t="shared" si="15"/>
        <v>3/2023</v>
      </c>
    </row>
    <row r="236" spans="1:29" ht="60" hidden="1" x14ac:dyDescent="0.25">
      <c r="A236" s="5" t="s">
        <v>178</v>
      </c>
      <c r="B236" s="5" t="s">
        <v>29</v>
      </c>
      <c r="C236" s="5" t="s">
        <v>32</v>
      </c>
      <c r="D236" s="5" t="s">
        <v>1183</v>
      </c>
      <c r="E236" s="5" t="s">
        <v>156</v>
      </c>
      <c r="F236" s="5" t="s">
        <v>1184</v>
      </c>
      <c r="G236" s="5" t="s">
        <v>2939</v>
      </c>
      <c r="H236" s="13" t="s">
        <v>1185</v>
      </c>
      <c r="I236" s="12" t="s">
        <v>1186</v>
      </c>
      <c r="J236" s="5" t="s">
        <v>1187</v>
      </c>
      <c r="K236" s="6">
        <v>45131</v>
      </c>
      <c r="L236" s="7" t="s">
        <v>1184</v>
      </c>
      <c r="M236" s="9">
        <v>45131</v>
      </c>
      <c r="N236" s="7" t="s">
        <v>1184</v>
      </c>
      <c r="O236" s="6">
        <v>45128</v>
      </c>
      <c r="P236" s="5">
        <f t="shared" si="12"/>
        <v>3</v>
      </c>
      <c r="Q236" s="6"/>
      <c r="R236" s="6"/>
      <c r="S236" s="5" t="str">
        <f t="shared" si="13"/>
        <v/>
      </c>
      <c r="T236" s="5" t="str">
        <f t="shared" si="14"/>
        <v/>
      </c>
      <c r="U236" s="5" t="s">
        <v>35</v>
      </c>
      <c r="V236" s="5" t="s">
        <v>1188</v>
      </c>
      <c r="W236" s="6">
        <v>45098</v>
      </c>
      <c r="X236" s="5" t="s">
        <v>1189</v>
      </c>
      <c r="Y236" s="6">
        <v>45096</v>
      </c>
      <c r="Z236" s="5" t="s">
        <v>1190</v>
      </c>
      <c r="AA236" s="5" t="s">
        <v>1186</v>
      </c>
      <c r="AB236" s="5" t="s">
        <v>36</v>
      </c>
      <c r="AC236" s="10" t="str">
        <f t="shared" si="15"/>
        <v>3/2023</v>
      </c>
    </row>
    <row r="237" spans="1:29" ht="45" hidden="1" x14ac:dyDescent="0.25">
      <c r="A237" s="5" t="s">
        <v>178</v>
      </c>
      <c r="B237" s="5" t="s">
        <v>29</v>
      </c>
      <c r="C237" s="5" t="s">
        <v>32</v>
      </c>
      <c r="D237" s="5" t="s">
        <v>1331</v>
      </c>
      <c r="E237" s="5" t="s">
        <v>179</v>
      </c>
      <c r="F237" s="5" t="s">
        <v>1332</v>
      </c>
      <c r="G237" s="5" t="s">
        <v>2940</v>
      </c>
      <c r="H237" s="13" t="s">
        <v>1333</v>
      </c>
      <c r="I237" s="12" t="s">
        <v>1334</v>
      </c>
      <c r="J237" s="5" t="s">
        <v>1335</v>
      </c>
      <c r="K237" s="6">
        <v>45174</v>
      </c>
      <c r="L237" s="7" t="s">
        <v>1332</v>
      </c>
      <c r="M237" s="9">
        <v>45174</v>
      </c>
      <c r="N237" s="7" t="s">
        <v>1332</v>
      </c>
      <c r="O237" s="6">
        <v>45180</v>
      </c>
      <c r="P237" s="5">
        <f t="shared" si="12"/>
        <v>-6</v>
      </c>
      <c r="Q237" s="6"/>
      <c r="R237" s="6"/>
      <c r="S237" s="5" t="str">
        <f t="shared" si="13"/>
        <v/>
      </c>
      <c r="T237" s="5" t="str">
        <f t="shared" si="14"/>
        <v/>
      </c>
      <c r="U237" s="5" t="s">
        <v>35</v>
      </c>
      <c r="V237" s="5" t="s">
        <v>1336</v>
      </c>
      <c r="W237" s="6">
        <v>45150</v>
      </c>
      <c r="X237" s="5" t="s">
        <v>287</v>
      </c>
      <c r="Y237" s="6">
        <v>45148</v>
      </c>
      <c r="Z237" s="5" t="s">
        <v>1333</v>
      </c>
      <c r="AA237" s="5" t="s">
        <v>1334</v>
      </c>
      <c r="AB237" s="5" t="s">
        <v>36</v>
      </c>
      <c r="AC237" s="10" t="str">
        <f t="shared" si="15"/>
        <v>3/2023</v>
      </c>
    </row>
    <row r="238" spans="1:29" ht="45" hidden="1" x14ac:dyDescent="0.25">
      <c r="A238" s="5" t="s">
        <v>178</v>
      </c>
      <c r="B238" s="5" t="s">
        <v>29</v>
      </c>
      <c r="C238" s="5" t="s">
        <v>32</v>
      </c>
      <c r="D238" s="5" t="s">
        <v>1337</v>
      </c>
      <c r="E238" s="5" t="s">
        <v>1338</v>
      </c>
      <c r="F238" s="5" t="s">
        <v>1339</v>
      </c>
      <c r="G238" s="5" t="s">
        <v>2941</v>
      </c>
      <c r="H238" s="13" t="s">
        <v>1333</v>
      </c>
      <c r="I238" s="12" t="s">
        <v>1334</v>
      </c>
      <c r="J238" s="5" t="s">
        <v>1340</v>
      </c>
      <c r="K238" s="6">
        <v>45174</v>
      </c>
      <c r="L238" s="7" t="s">
        <v>1339</v>
      </c>
      <c r="M238" s="9">
        <v>45174</v>
      </c>
      <c r="N238" s="7" t="s">
        <v>1339</v>
      </c>
      <c r="O238" s="6">
        <v>45180</v>
      </c>
      <c r="P238" s="5">
        <f t="shared" si="12"/>
        <v>-6</v>
      </c>
      <c r="Q238" s="6"/>
      <c r="R238" s="6"/>
      <c r="S238" s="5" t="str">
        <f t="shared" si="13"/>
        <v/>
      </c>
      <c r="T238" s="5" t="str">
        <f t="shared" si="14"/>
        <v/>
      </c>
      <c r="U238" s="5" t="s">
        <v>35</v>
      </c>
      <c r="V238" s="5" t="s">
        <v>1341</v>
      </c>
      <c r="W238" s="6">
        <v>45150</v>
      </c>
      <c r="X238" s="5" t="s">
        <v>53</v>
      </c>
      <c r="Y238" s="6">
        <v>45148</v>
      </c>
      <c r="Z238" s="5" t="s">
        <v>1333</v>
      </c>
      <c r="AA238" s="5" t="s">
        <v>1334</v>
      </c>
      <c r="AB238" s="5" t="s">
        <v>36</v>
      </c>
      <c r="AC238" s="10" t="str">
        <f t="shared" si="15"/>
        <v>3/2023</v>
      </c>
    </row>
    <row r="239" spans="1:29" ht="60" hidden="1" x14ac:dyDescent="0.25">
      <c r="A239" s="5" t="s">
        <v>178</v>
      </c>
      <c r="B239" s="5" t="s">
        <v>29</v>
      </c>
      <c r="C239" s="5" t="s">
        <v>32</v>
      </c>
      <c r="D239" s="5" t="s">
        <v>1354</v>
      </c>
      <c r="E239" s="5" t="s">
        <v>1355</v>
      </c>
      <c r="F239" s="5" t="s">
        <v>173</v>
      </c>
      <c r="G239" s="5" t="s">
        <v>2942</v>
      </c>
      <c r="H239" s="13" t="s">
        <v>186</v>
      </c>
      <c r="I239" s="12" t="s">
        <v>187</v>
      </c>
      <c r="J239" s="5" t="s">
        <v>1356</v>
      </c>
      <c r="K239" s="6">
        <v>45180</v>
      </c>
      <c r="L239" s="7" t="s">
        <v>173</v>
      </c>
      <c r="M239" s="9">
        <v>45180</v>
      </c>
      <c r="N239" s="7" t="s">
        <v>173</v>
      </c>
      <c r="O239" s="6">
        <v>45157</v>
      </c>
      <c r="P239" s="5">
        <f t="shared" si="12"/>
        <v>23</v>
      </c>
      <c r="Q239" s="6"/>
      <c r="R239" s="6"/>
      <c r="S239" s="5" t="str">
        <f t="shared" si="13"/>
        <v/>
      </c>
      <c r="T239" s="5" t="str">
        <f t="shared" si="14"/>
        <v/>
      </c>
      <c r="U239" s="5" t="s">
        <v>35</v>
      </c>
      <c r="V239" s="5" t="s">
        <v>1357</v>
      </c>
      <c r="W239" s="6">
        <v>45127</v>
      </c>
      <c r="X239" s="5" t="s">
        <v>130</v>
      </c>
      <c r="Y239" s="6">
        <v>45125</v>
      </c>
      <c r="Z239" s="5" t="s">
        <v>188</v>
      </c>
      <c r="AA239" s="5" t="s">
        <v>187</v>
      </c>
      <c r="AB239" s="5" t="s">
        <v>36</v>
      </c>
      <c r="AC239" s="10" t="str">
        <f t="shared" si="15"/>
        <v>3/2023</v>
      </c>
    </row>
    <row r="240" spans="1:29" ht="45" hidden="1" x14ac:dyDescent="0.25">
      <c r="A240" s="5" t="s">
        <v>178</v>
      </c>
      <c r="B240" s="5" t="s">
        <v>29</v>
      </c>
      <c r="C240" s="5" t="s">
        <v>32</v>
      </c>
      <c r="D240" s="5" t="s">
        <v>1381</v>
      </c>
      <c r="E240" s="5" t="s">
        <v>180</v>
      </c>
      <c r="F240" s="5" t="s">
        <v>183</v>
      </c>
      <c r="G240" s="5" t="s">
        <v>2903</v>
      </c>
      <c r="H240" s="13" t="s">
        <v>181</v>
      </c>
      <c r="I240" s="12" t="s">
        <v>182</v>
      </c>
      <c r="J240" s="5" t="s">
        <v>1382</v>
      </c>
      <c r="K240" s="6">
        <v>45184</v>
      </c>
      <c r="L240" s="7" t="s">
        <v>183</v>
      </c>
      <c r="M240" s="9">
        <v>45184</v>
      </c>
      <c r="N240" s="7" t="s">
        <v>183</v>
      </c>
      <c r="O240" s="6">
        <v>45178</v>
      </c>
      <c r="P240" s="5">
        <f t="shared" si="12"/>
        <v>6</v>
      </c>
      <c r="Q240" s="6"/>
      <c r="R240" s="6"/>
      <c r="S240" s="5" t="str">
        <f t="shared" si="13"/>
        <v/>
      </c>
      <c r="T240" s="5" t="str">
        <f t="shared" si="14"/>
        <v/>
      </c>
      <c r="U240" s="5" t="s">
        <v>35</v>
      </c>
      <c r="V240" s="5" t="s">
        <v>1383</v>
      </c>
      <c r="W240" s="6">
        <v>45148</v>
      </c>
      <c r="X240" s="5" t="s">
        <v>1384</v>
      </c>
      <c r="Y240" s="6">
        <v>45138</v>
      </c>
      <c r="Z240" s="5" t="s">
        <v>184</v>
      </c>
      <c r="AA240" s="5" t="s">
        <v>182</v>
      </c>
      <c r="AB240" s="5" t="s">
        <v>36</v>
      </c>
      <c r="AC240" s="10" t="str">
        <f t="shared" si="15"/>
        <v>3/2023</v>
      </c>
    </row>
    <row r="241" spans="1:29" ht="45" hidden="1" x14ac:dyDescent="0.25">
      <c r="A241" s="5" t="s">
        <v>178</v>
      </c>
      <c r="B241" s="5" t="s">
        <v>29</v>
      </c>
      <c r="C241" s="5" t="s">
        <v>32</v>
      </c>
      <c r="D241" s="5" t="s">
        <v>1414</v>
      </c>
      <c r="E241" s="5" t="s">
        <v>192</v>
      </c>
      <c r="F241" s="5" t="s">
        <v>1415</v>
      </c>
      <c r="G241" s="5" t="s">
        <v>2943</v>
      </c>
      <c r="H241" s="13" t="s">
        <v>1416</v>
      </c>
      <c r="I241" s="12" t="s">
        <v>1417</v>
      </c>
      <c r="J241" s="5" t="s">
        <v>1418</v>
      </c>
      <c r="K241" s="6">
        <v>45197</v>
      </c>
      <c r="L241" s="7" t="s">
        <v>1415</v>
      </c>
      <c r="M241" s="9">
        <v>45197</v>
      </c>
      <c r="N241" s="7" t="s">
        <v>1415</v>
      </c>
      <c r="O241" s="6">
        <v>45171</v>
      </c>
      <c r="P241" s="5">
        <f t="shared" si="12"/>
        <v>26</v>
      </c>
      <c r="Q241" s="6"/>
      <c r="R241" s="6"/>
      <c r="S241" s="5" t="str">
        <f t="shared" si="13"/>
        <v/>
      </c>
      <c r="T241" s="5" t="str">
        <f t="shared" si="14"/>
        <v/>
      </c>
      <c r="U241" s="5" t="s">
        <v>35</v>
      </c>
      <c r="V241" s="5" t="s">
        <v>1419</v>
      </c>
      <c r="W241" s="6">
        <v>45141</v>
      </c>
      <c r="X241" s="5" t="s">
        <v>1420</v>
      </c>
      <c r="Y241" s="6">
        <v>45135</v>
      </c>
      <c r="Z241" s="5" t="s">
        <v>1421</v>
      </c>
      <c r="AA241" s="5" t="s">
        <v>1417</v>
      </c>
      <c r="AB241" s="5" t="s">
        <v>36</v>
      </c>
      <c r="AC241" s="10" t="str">
        <f t="shared" si="15"/>
        <v>3/2023</v>
      </c>
    </row>
    <row r="242" spans="1:29" ht="45" x14ac:dyDescent="0.25">
      <c r="A242" s="5" t="s">
        <v>178</v>
      </c>
      <c r="B242" s="5" t="s">
        <v>29</v>
      </c>
      <c r="C242" s="5" t="s">
        <v>32</v>
      </c>
      <c r="D242" s="5" t="s">
        <v>1444</v>
      </c>
      <c r="E242" s="5" t="s">
        <v>146</v>
      </c>
      <c r="F242" s="5" t="s">
        <v>1445</v>
      </c>
      <c r="G242" s="5" t="s">
        <v>2944</v>
      </c>
      <c r="H242" s="13" t="s">
        <v>1446</v>
      </c>
      <c r="I242" s="12" t="s">
        <v>1447</v>
      </c>
      <c r="J242" s="5" t="s">
        <v>1448</v>
      </c>
      <c r="K242" s="6">
        <v>45202</v>
      </c>
      <c r="L242" s="7" t="s">
        <v>1445</v>
      </c>
      <c r="M242" s="9">
        <v>45202</v>
      </c>
      <c r="N242" s="7" t="s">
        <v>1445</v>
      </c>
      <c r="O242" s="6">
        <v>45211</v>
      </c>
      <c r="P242" s="5">
        <f t="shared" si="12"/>
        <v>-9</v>
      </c>
      <c r="Q242" s="6"/>
      <c r="R242" s="6"/>
      <c r="S242" s="5" t="str">
        <f t="shared" si="13"/>
        <v/>
      </c>
      <c r="T242" s="5" t="str">
        <f t="shared" si="14"/>
        <v/>
      </c>
      <c r="U242" s="5" t="s">
        <v>35</v>
      </c>
      <c r="V242" s="5" t="s">
        <v>1449</v>
      </c>
      <c r="W242" s="6">
        <v>45181</v>
      </c>
      <c r="X242" s="5" t="s">
        <v>1450</v>
      </c>
      <c r="Y242" s="6">
        <v>45180</v>
      </c>
      <c r="Z242" s="5" t="s">
        <v>1446</v>
      </c>
      <c r="AA242" s="5" t="s">
        <v>1447</v>
      </c>
      <c r="AB242" s="5" t="s">
        <v>36</v>
      </c>
      <c r="AC242" s="10" t="str">
        <f t="shared" si="15"/>
        <v>4/2023</v>
      </c>
    </row>
    <row r="243" spans="1:29" ht="45" x14ac:dyDescent="0.25">
      <c r="A243" s="5" t="s">
        <v>178</v>
      </c>
      <c r="B243" s="5" t="s">
        <v>29</v>
      </c>
      <c r="C243" s="5" t="s">
        <v>32</v>
      </c>
      <c r="D243" s="5" t="s">
        <v>1541</v>
      </c>
      <c r="E243" s="5" t="s">
        <v>47</v>
      </c>
      <c r="F243" s="5" t="s">
        <v>1542</v>
      </c>
      <c r="G243" s="5" t="s">
        <v>2945</v>
      </c>
      <c r="H243" s="13" t="s">
        <v>189</v>
      </c>
      <c r="I243" s="12" t="s">
        <v>190</v>
      </c>
      <c r="J243" s="5" t="s">
        <v>1543</v>
      </c>
      <c r="K243" s="6">
        <v>45211</v>
      </c>
      <c r="L243" s="7" t="s">
        <v>1542</v>
      </c>
      <c r="M243" s="9">
        <v>45211</v>
      </c>
      <c r="N243" s="7" t="s">
        <v>1542</v>
      </c>
      <c r="O243" s="6">
        <v>45158</v>
      </c>
      <c r="P243" s="5">
        <f t="shared" si="12"/>
        <v>53</v>
      </c>
      <c r="Q243" s="6"/>
      <c r="R243" s="6"/>
      <c r="S243" s="5" t="str">
        <f t="shared" si="13"/>
        <v/>
      </c>
      <c r="T243" s="5" t="str">
        <f t="shared" si="14"/>
        <v/>
      </c>
      <c r="U243" s="5" t="s">
        <v>35</v>
      </c>
      <c r="V243" s="5" t="s">
        <v>1544</v>
      </c>
      <c r="W243" s="6">
        <v>45128</v>
      </c>
      <c r="X243" s="5" t="s">
        <v>1545</v>
      </c>
      <c r="Y243" s="6">
        <v>45126</v>
      </c>
      <c r="Z243" s="5" t="s">
        <v>191</v>
      </c>
      <c r="AA243" s="5" t="s">
        <v>190</v>
      </c>
      <c r="AB243" s="5" t="s">
        <v>36</v>
      </c>
      <c r="AC243" s="10" t="str">
        <f t="shared" si="15"/>
        <v>4/2023</v>
      </c>
    </row>
    <row r="244" spans="1:29" ht="45" x14ac:dyDescent="0.25">
      <c r="A244" s="5" t="s">
        <v>178</v>
      </c>
      <c r="B244" s="5" t="s">
        <v>29</v>
      </c>
      <c r="C244" s="5" t="s">
        <v>32</v>
      </c>
      <c r="D244" s="5" t="s">
        <v>1684</v>
      </c>
      <c r="E244" s="5" t="s">
        <v>701</v>
      </c>
      <c r="F244" s="5" t="s">
        <v>1685</v>
      </c>
      <c r="G244" s="5" t="s">
        <v>2946</v>
      </c>
      <c r="H244" s="13" t="s">
        <v>338</v>
      </c>
      <c r="I244" s="12" t="s">
        <v>339</v>
      </c>
      <c r="J244" s="5" t="s">
        <v>1686</v>
      </c>
      <c r="K244" s="6">
        <v>45222</v>
      </c>
      <c r="L244" s="7" t="s">
        <v>1685</v>
      </c>
      <c r="M244" s="9">
        <v>45222</v>
      </c>
      <c r="N244" s="7" t="s">
        <v>1685</v>
      </c>
      <c r="O244" s="6">
        <v>45221</v>
      </c>
      <c r="P244" s="5">
        <f t="shared" si="12"/>
        <v>1</v>
      </c>
      <c r="Q244" s="6"/>
      <c r="R244" s="6"/>
      <c r="S244" s="5" t="str">
        <f t="shared" si="13"/>
        <v/>
      </c>
      <c r="T244" s="5" t="str">
        <f t="shared" si="14"/>
        <v/>
      </c>
      <c r="U244" s="5" t="s">
        <v>35</v>
      </c>
      <c r="V244" s="5" t="s">
        <v>1687</v>
      </c>
      <c r="W244" s="6">
        <v>45191</v>
      </c>
      <c r="X244" s="5" t="s">
        <v>1688</v>
      </c>
      <c r="Y244" s="6">
        <v>45184</v>
      </c>
      <c r="Z244" s="5" t="s">
        <v>338</v>
      </c>
      <c r="AA244" s="5" t="s">
        <v>339</v>
      </c>
      <c r="AB244" s="5" t="s">
        <v>36</v>
      </c>
      <c r="AC244" s="10" t="str">
        <f t="shared" si="15"/>
        <v>4/2023</v>
      </c>
    </row>
    <row r="245" spans="1:29" ht="45" x14ac:dyDescent="0.25">
      <c r="A245" s="5" t="s">
        <v>178</v>
      </c>
      <c r="B245" s="5" t="s">
        <v>29</v>
      </c>
      <c r="C245" s="5" t="s">
        <v>32</v>
      </c>
      <c r="D245" s="5" t="s">
        <v>1774</v>
      </c>
      <c r="E245" s="5" t="s">
        <v>180</v>
      </c>
      <c r="F245" s="5" t="s">
        <v>183</v>
      </c>
      <c r="G245" s="5" t="s">
        <v>2903</v>
      </c>
      <c r="H245" s="13" t="s">
        <v>181</v>
      </c>
      <c r="I245" s="12" t="s">
        <v>182</v>
      </c>
      <c r="J245" s="5" t="s">
        <v>1775</v>
      </c>
      <c r="K245" s="6">
        <v>45229</v>
      </c>
      <c r="L245" s="7" t="s">
        <v>183</v>
      </c>
      <c r="M245" s="9">
        <v>45229</v>
      </c>
      <c r="N245" s="7" t="s">
        <v>183</v>
      </c>
      <c r="O245" s="6">
        <v>45243</v>
      </c>
      <c r="P245" s="5">
        <f t="shared" si="12"/>
        <v>-14</v>
      </c>
      <c r="Q245" s="6"/>
      <c r="R245" s="6"/>
      <c r="S245" s="5" t="str">
        <f t="shared" si="13"/>
        <v/>
      </c>
      <c r="T245" s="5" t="str">
        <f t="shared" si="14"/>
        <v/>
      </c>
      <c r="U245" s="5" t="s">
        <v>35</v>
      </c>
      <c r="V245" s="5" t="s">
        <v>1776</v>
      </c>
      <c r="W245" s="6">
        <v>45213</v>
      </c>
      <c r="X245" s="5" t="s">
        <v>1777</v>
      </c>
      <c r="Y245" s="6">
        <v>45199</v>
      </c>
      <c r="Z245" s="5" t="s">
        <v>184</v>
      </c>
      <c r="AA245" s="5" t="s">
        <v>182</v>
      </c>
      <c r="AB245" s="5" t="s">
        <v>36</v>
      </c>
      <c r="AC245" s="10" t="str">
        <f t="shared" si="15"/>
        <v>4/2023</v>
      </c>
    </row>
    <row r="246" spans="1:29" ht="45" x14ac:dyDescent="0.25">
      <c r="A246" s="5" t="s">
        <v>178</v>
      </c>
      <c r="B246" s="5" t="s">
        <v>29</v>
      </c>
      <c r="C246" s="5" t="s">
        <v>32</v>
      </c>
      <c r="D246" s="5" t="s">
        <v>1783</v>
      </c>
      <c r="E246" s="5" t="s">
        <v>146</v>
      </c>
      <c r="F246" s="5" t="s">
        <v>1784</v>
      </c>
      <c r="G246" s="5" t="s">
        <v>2947</v>
      </c>
      <c r="H246" s="13" t="s">
        <v>1785</v>
      </c>
      <c r="I246" s="12" t="s">
        <v>1786</v>
      </c>
      <c r="J246" s="5" t="s">
        <v>1787</v>
      </c>
      <c r="K246" s="6">
        <v>45230</v>
      </c>
      <c r="L246" s="7" t="s">
        <v>1784</v>
      </c>
      <c r="M246" s="9">
        <v>45230</v>
      </c>
      <c r="N246" s="7" t="s">
        <v>1784</v>
      </c>
      <c r="O246" s="6">
        <v>45233</v>
      </c>
      <c r="P246" s="5">
        <f t="shared" si="12"/>
        <v>-3</v>
      </c>
      <c r="Q246" s="6"/>
      <c r="R246" s="6"/>
      <c r="S246" s="5" t="str">
        <f t="shared" si="13"/>
        <v/>
      </c>
      <c r="T246" s="5" t="str">
        <f t="shared" si="14"/>
        <v/>
      </c>
      <c r="U246" s="5" t="s">
        <v>35</v>
      </c>
      <c r="V246" s="5" t="s">
        <v>1788</v>
      </c>
      <c r="W246" s="6">
        <v>45203</v>
      </c>
      <c r="X246" s="5" t="s">
        <v>1789</v>
      </c>
      <c r="Y246" s="6">
        <v>45201</v>
      </c>
      <c r="Z246" s="5" t="s">
        <v>1790</v>
      </c>
      <c r="AA246" s="5" t="s">
        <v>1786</v>
      </c>
      <c r="AB246" s="5" t="s">
        <v>36</v>
      </c>
      <c r="AC246" s="10" t="str">
        <f t="shared" si="15"/>
        <v>4/2023</v>
      </c>
    </row>
    <row r="247" spans="1:29" ht="45" x14ac:dyDescent="0.25">
      <c r="A247" s="5" t="s">
        <v>178</v>
      </c>
      <c r="B247" s="5" t="s">
        <v>29</v>
      </c>
      <c r="C247" s="5" t="s">
        <v>32</v>
      </c>
      <c r="D247" s="5" t="s">
        <v>1859</v>
      </c>
      <c r="E247" s="5" t="s">
        <v>226</v>
      </c>
      <c r="F247" s="5" t="s">
        <v>1860</v>
      </c>
      <c r="G247" s="5" t="s">
        <v>2912</v>
      </c>
      <c r="H247" s="13" t="s">
        <v>189</v>
      </c>
      <c r="I247" s="12" t="s">
        <v>190</v>
      </c>
      <c r="J247" s="5" t="s">
        <v>1861</v>
      </c>
      <c r="K247" s="6">
        <v>45253</v>
      </c>
      <c r="L247" s="7" t="s">
        <v>1860</v>
      </c>
      <c r="M247" s="9">
        <v>45253</v>
      </c>
      <c r="N247" s="7" t="s">
        <v>1860</v>
      </c>
      <c r="O247" s="6">
        <v>45262</v>
      </c>
      <c r="P247" s="5">
        <f t="shared" si="12"/>
        <v>-9</v>
      </c>
      <c r="Q247" s="6"/>
      <c r="R247" s="6"/>
      <c r="S247" s="5" t="str">
        <f t="shared" si="13"/>
        <v/>
      </c>
      <c r="T247" s="5" t="str">
        <f t="shared" si="14"/>
        <v/>
      </c>
      <c r="U247" s="5" t="s">
        <v>35</v>
      </c>
      <c r="V247" s="5" t="s">
        <v>1862</v>
      </c>
      <c r="W247" s="6">
        <v>45232</v>
      </c>
      <c r="X247" s="5" t="s">
        <v>1863</v>
      </c>
      <c r="Y247" s="6">
        <v>45230</v>
      </c>
      <c r="Z247" s="5" t="s">
        <v>191</v>
      </c>
      <c r="AA247" s="5" t="s">
        <v>190</v>
      </c>
      <c r="AB247" s="5" t="s">
        <v>36</v>
      </c>
      <c r="AC247" s="10" t="str">
        <f t="shared" si="15"/>
        <v>4/2023</v>
      </c>
    </row>
    <row r="248" spans="1:29" ht="45" x14ac:dyDescent="0.25">
      <c r="A248" s="5" t="s">
        <v>178</v>
      </c>
      <c r="B248" s="5" t="s">
        <v>29</v>
      </c>
      <c r="C248" s="5" t="s">
        <v>32</v>
      </c>
      <c r="D248" s="5" t="s">
        <v>1864</v>
      </c>
      <c r="E248" s="5" t="s">
        <v>226</v>
      </c>
      <c r="F248" s="5" t="s">
        <v>1865</v>
      </c>
      <c r="G248" s="5" t="s">
        <v>2948</v>
      </c>
      <c r="H248" s="13" t="s">
        <v>189</v>
      </c>
      <c r="I248" s="12" t="s">
        <v>190</v>
      </c>
      <c r="J248" s="5" t="s">
        <v>1866</v>
      </c>
      <c r="K248" s="6">
        <v>45253</v>
      </c>
      <c r="L248" s="7" t="s">
        <v>1865</v>
      </c>
      <c r="M248" s="9">
        <v>45253</v>
      </c>
      <c r="N248" s="7" t="s">
        <v>1865</v>
      </c>
      <c r="O248" s="6">
        <v>45262</v>
      </c>
      <c r="P248" s="5">
        <f t="shared" si="12"/>
        <v>-9</v>
      </c>
      <c r="Q248" s="6"/>
      <c r="R248" s="6"/>
      <c r="S248" s="5" t="str">
        <f t="shared" si="13"/>
        <v/>
      </c>
      <c r="T248" s="5" t="str">
        <f t="shared" si="14"/>
        <v/>
      </c>
      <c r="U248" s="5" t="s">
        <v>35</v>
      </c>
      <c r="V248" s="5" t="s">
        <v>1867</v>
      </c>
      <c r="W248" s="6">
        <v>45232</v>
      </c>
      <c r="X248" s="5" t="s">
        <v>1868</v>
      </c>
      <c r="Y248" s="6">
        <v>45230</v>
      </c>
      <c r="Z248" s="5" t="s">
        <v>191</v>
      </c>
      <c r="AA248" s="5" t="s">
        <v>190</v>
      </c>
      <c r="AB248" s="5" t="s">
        <v>36</v>
      </c>
      <c r="AC248" s="10" t="str">
        <f t="shared" si="15"/>
        <v>4/2023</v>
      </c>
    </row>
    <row r="249" spans="1:29" ht="45" x14ac:dyDescent="0.25">
      <c r="A249" s="5" t="s">
        <v>178</v>
      </c>
      <c r="B249" s="5" t="s">
        <v>29</v>
      </c>
      <c r="C249" s="5" t="s">
        <v>32</v>
      </c>
      <c r="D249" s="5" t="s">
        <v>1975</v>
      </c>
      <c r="E249" s="5" t="s">
        <v>156</v>
      </c>
      <c r="F249" s="5" t="s">
        <v>1976</v>
      </c>
      <c r="G249" s="5" t="s">
        <v>2939</v>
      </c>
      <c r="H249" s="13" t="s">
        <v>1977</v>
      </c>
      <c r="I249" s="12" t="s">
        <v>1978</v>
      </c>
      <c r="J249" s="5" t="s">
        <v>1979</v>
      </c>
      <c r="K249" s="6">
        <v>45253</v>
      </c>
      <c r="L249" s="7" t="s">
        <v>1976</v>
      </c>
      <c r="M249" s="9">
        <v>45253</v>
      </c>
      <c r="N249" s="7" t="s">
        <v>1976</v>
      </c>
      <c r="O249" s="6">
        <v>45254</v>
      </c>
      <c r="P249" s="5">
        <f t="shared" si="12"/>
        <v>-1</v>
      </c>
      <c r="Q249" s="6"/>
      <c r="R249" s="6"/>
      <c r="S249" s="5" t="str">
        <f t="shared" si="13"/>
        <v/>
      </c>
      <c r="T249" s="5" t="str">
        <f t="shared" si="14"/>
        <v/>
      </c>
      <c r="U249" s="5" t="s">
        <v>35</v>
      </c>
      <c r="V249" s="5" t="s">
        <v>1980</v>
      </c>
      <c r="W249" s="6">
        <v>45224</v>
      </c>
      <c r="X249" s="5" t="s">
        <v>1981</v>
      </c>
      <c r="Y249" s="6">
        <v>45223</v>
      </c>
      <c r="Z249" s="5" t="s">
        <v>1977</v>
      </c>
      <c r="AA249" s="5" t="s">
        <v>1978</v>
      </c>
      <c r="AB249" s="5" t="s">
        <v>36</v>
      </c>
      <c r="AC249" s="10" t="str">
        <f t="shared" si="15"/>
        <v>4/2023</v>
      </c>
    </row>
    <row r="250" spans="1:29" ht="45" x14ac:dyDescent="0.25">
      <c r="A250" s="5" t="s">
        <v>178</v>
      </c>
      <c r="B250" s="5" t="s">
        <v>29</v>
      </c>
      <c r="C250" s="5" t="s">
        <v>32</v>
      </c>
      <c r="D250" s="5" t="s">
        <v>2059</v>
      </c>
      <c r="E250" s="5" t="s">
        <v>47</v>
      </c>
      <c r="F250" s="5" t="s">
        <v>2060</v>
      </c>
      <c r="G250" s="5" t="s">
        <v>2949</v>
      </c>
      <c r="H250" s="13" t="s">
        <v>1088</v>
      </c>
      <c r="I250" s="12" t="s">
        <v>1089</v>
      </c>
      <c r="J250" s="5" t="s">
        <v>2061</v>
      </c>
      <c r="K250" s="6">
        <v>45258</v>
      </c>
      <c r="L250" s="7" t="s">
        <v>2060</v>
      </c>
      <c r="M250" s="9">
        <v>45258</v>
      </c>
      <c r="N250" s="7" t="s">
        <v>2060</v>
      </c>
      <c r="O250" s="6">
        <v>45231</v>
      </c>
      <c r="P250" s="5">
        <f t="shared" si="12"/>
        <v>27</v>
      </c>
      <c r="Q250" s="6"/>
      <c r="R250" s="6"/>
      <c r="S250" s="5" t="str">
        <f t="shared" si="13"/>
        <v/>
      </c>
      <c r="T250" s="5" t="str">
        <f t="shared" si="14"/>
        <v/>
      </c>
      <c r="U250" s="5" t="s">
        <v>35</v>
      </c>
      <c r="V250" s="5" t="s">
        <v>2062</v>
      </c>
      <c r="W250" s="6">
        <v>45201</v>
      </c>
      <c r="X250" s="5" t="s">
        <v>2063</v>
      </c>
      <c r="Y250" s="6">
        <v>45201</v>
      </c>
      <c r="Z250" s="5" t="s">
        <v>1088</v>
      </c>
      <c r="AA250" s="5" t="s">
        <v>1089</v>
      </c>
      <c r="AB250" s="5" t="s">
        <v>36</v>
      </c>
      <c r="AC250" s="10" t="str">
        <f t="shared" si="15"/>
        <v>4/2023</v>
      </c>
    </row>
    <row r="251" spans="1:29" ht="45" x14ac:dyDescent="0.25">
      <c r="A251" s="5" t="s">
        <v>178</v>
      </c>
      <c r="B251" s="5" t="s">
        <v>29</v>
      </c>
      <c r="C251" s="5" t="s">
        <v>32</v>
      </c>
      <c r="D251" s="5" t="s">
        <v>2075</v>
      </c>
      <c r="E251" s="5" t="s">
        <v>156</v>
      </c>
      <c r="F251" s="5" t="s">
        <v>2076</v>
      </c>
      <c r="G251" s="5" t="s">
        <v>2939</v>
      </c>
      <c r="H251" s="13" t="s">
        <v>104</v>
      </c>
      <c r="I251" s="12" t="s">
        <v>105</v>
      </c>
      <c r="J251" s="5" t="s">
        <v>2077</v>
      </c>
      <c r="K251" s="6">
        <v>45274</v>
      </c>
      <c r="L251" s="7" t="s">
        <v>2078</v>
      </c>
      <c r="M251" s="9">
        <v>45274</v>
      </c>
      <c r="N251" s="7" t="s">
        <v>2078</v>
      </c>
      <c r="O251" s="6">
        <v>45261</v>
      </c>
      <c r="P251" s="5">
        <f t="shared" si="12"/>
        <v>13</v>
      </c>
      <c r="Q251" s="6"/>
      <c r="R251" s="6"/>
      <c r="S251" s="5" t="str">
        <f t="shared" si="13"/>
        <v/>
      </c>
      <c r="T251" s="5" t="str">
        <f t="shared" si="14"/>
        <v/>
      </c>
      <c r="U251" s="5" t="s">
        <v>35</v>
      </c>
      <c r="V251" s="5" t="s">
        <v>2079</v>
      </c>
      <c r="W251" s="6">
        <v>45231</v>
      </c>
      <c r="X251" s="5" t="s">
        <v>2080</v>
      </c>
      <c r="Y251" s="6">
        <v>45230</v>
      </c>
      <c r="Z251" s="5" t="s">
        <v>106</v>
      </c>
      <c r="AA251" s="5" t="s">
        <v>105</v>
      </c>
      <c r="AB251" s="5" t="s">
        <v>36</v>
      </c>
      <c r="AC251" s="10" t="str">
        <f t="shared" si="15"/>
        <v>4/2023</v>
      </c>
    </row>
    <row r="252" spans="1:29" ht="45" x14ac:dyDescent="0.25">
      <c r="A252" s="5" t="s">
        <v>178</v>
      </c>
      <c r="B252" s="5" t="s">
        <v>29</v>
      </c>
      <c r="C252" s="5" t="s">
        <v>32</v>
      </c>
      <c r="D252" s="5" t="s">
        <v>2092</v>
      </c>
      <c r="E252" s="5" t="s">
        <v>179</v>
      </c>
      <c r="F252" s="5" t="s">
        <v>2093</v>
      </c>
      <c r="G252" s="5" t="s">
        <v>2950</v>
      </c>
      <c r="H252" s="13" t="s">
        <v>2094</v>
      </c>
      <c r="I252" s="12" t="s">
        <v>2095</v>
      </c>
      <c r="J252" s="5" t="s">
        <v>2096</v>
      </c>
      <c r="K252" s="6">
        <v>45261</v>
      </c>
      <c r="L252" s="7" t="s">
        <v>2093</v>
      </c>
      <c r="M252" s="9">
        <v>45261</v>
      </c>
      <c r="N252" s="7" t="s">
        <v>2093</v>
      </c>
      <c r="O252" s="6">
        <v>45237</v>
      </c>
      <c r="P252" s="5">
        <f t="shared" si="12"/>
        <v>24</v>
      </c>
      <c r="Q252" s="6"/>
      <c r="R252" s="6"/>
      <c r="S252" s="5" t="str">
        <f t="shared" si="13"/>
        <v/>
      </c>
      <c r="T252" s="5" t="str">
        <f t="shared" si="14"/>
        <v/>
      </c>
      <c r="U252" s="5" t="s">
        <v>35</v>
      </c>
      <c r="V252" s="5" t="s">
        <v>2097</v>
      </c>
      <c r="W252" s="6">
        <v>45207</v>
      </c>
      <c r="X252" s="5" t="s">
        <v>2098</v>
      </c>
      <c r="Y252" s="6">
        <v>45199</v>
      </c>
      <c r="Z252" s="5" t="s">
        <v>2094</v>
      </c>
      <c r="AA252" s="5" t="s">
        <v>2095</v>
      </c>
      <c r="AB252" s="5" t="s">
        <v>36</v>
      </c>
      <c r="AC252" s="10" t="str">
        <f t="shared" si="15"/>
        <v>4/2023</v>
      </c>
    </row>
    <row r="253" spans="1:29" ht="45" x14ac:dyDescent="0.25">
      <c r="A253" s="5" t="s">
        <v>178</v>
      </c>
      <c r="B253" s="5" t="s">
        <v>29</v>
      </c>
      <c r="C253" s="5" t="s">
        <v>32</v>
      </c>
      <c r="D253" s="5" t="s">
        <v>2112</v>
      </c>
      <c r="E253" s="5" t="s">
        <v>156</v>
      </c>
      <c r="F253" s="5" t="s">
        <v>2113</v>
      </c>
      <c r="G253" s="5" t="s">
        <v>2951</v>
      </c>
      <c r="H253" s="13" t="s">
        <v>189</v>
      </c>
      <c r="I253" s="12" t="s">
        <v>190</v>
      </c>
      <c r="J253" s="5" t="s">
        <v>2114</v>
      </c>
      <c r="K253" s="6">
        <v>45259</v>
      </c>
      <c r="L253" s="7" t="s">
        <v>2113</v>
      </c>
      <c r="M253" s="9">
        <v>45259</v>
      </c>
      <c r="N253" s="7" t="s">
        <v>2113</v>
      </c>
      <c r="O253" s="6">
        <v>45231</v>
      </c>
      <c r="P253" s="5">
        <f t="shared" si="12"/>
        <v>28</v>
      </c>
      <c r="Q253" s="6"/>
      <c r="R253" s="6"/>
      <c r="S253" s="5" t="str">
        <f t="shared" si="13"/>
        <v/>
      </c>
      <c r="T253" s="5" t="str">
        <f t="shared" si="14"/>
        <v/>
      </c>
      <c r="U253" s="5" t="s">
        <v>35</v>
      </c>
      <c r="V253" s="5" t="s">
        <v>2115</v>
      </c>
      <c r="W253" s="6">
        <v>45201</v>
      </c>
      <c r="X253" s="5" t="s">
        <v>2116</v>
      </c>
      <c r="Y253" s="6">
        <v>45199</v>
      </c>
      <c r="Z253" s="5" t="s">
        <v>191</v>
      </c>
      <c r="AA253" s="5" t="s">
        <v>190</v>
      </c>
      <c r="AB253" s="5" t="s">
        <v>36</v>
      </c>
      <c r="AC253" s="10" t="str">
        <f t="shared" si="15"/>
        <v>4/2023</v>
      </c>
    </row>
    <row r="254" spans="1:29" ht="45" x14ac:dyDescent="0.25">
      <c r="A254" s="5" t="s">
        <v>178</v>
      </c>
      <c r="B254" s="5" t="s">
        <v>96</v>
      </c>
      <c r="C254" s="5" t="s">
        <v>32</v>
      </c>
      <c r="D254" s="5" t="s">
        <v>2175</v>
      </c>
      <c r="E254" s="5" t="s">
        <v>113</v>
      </c>
      <c r="F254" s="5" t="s">
        <v>2176</v>
      </c>
      <c r="G254" s="5" t="s">
        <v>2901</v>
      </c>
      <c r="H254" s="13" t="s">
        <v>193</v>
      </c>
      <c r="I254" s="12" t="s">
        <v>194</v>
      </c>
      <c r="J254" s="5" t="s">
        <v>2177</v>
      </c>
      <c r="K254" s="6">
        <v>45280</v>
      </c>
      <c r="L254" s="7" t="s">
        <v>2178</v>
      </c>
      <c r="M254" s="9">
        <v>45280</v>
      </c>
      <c r="N254" s="7" t="s">
        <v>2178</v>
      </c>
      <c r="O254" s="6">
        <v>45276</v>
      </c>
      <c r="P254" s="5">
        <f t="shared" si="12"/>
        <v>4</v>
      </c>
      <c r="Q254" s="6"/>
      <c r="R254" s="6"/>
      <c r="S254" s="5" t="str">
        <f t="shared" si="13"/>
        <v/>
      </c>
      <c r="T254" s="5" t="str">
        <f t="shared" si="14"/>
        <v/>
      </c>
      <c r="U254" s="5" t="s">
        <v>35</v>
      </c>
      <c r="V254" s="5" t="s">
        <v>2179</v>
      </c>
      <c r="W254" s="6">
        <v>45246</v>
      </c>
      <c r="X254" s="5" t="s">
        <v>2180</v>
      </c>
      <c r="Y254" s="6">
        <v>45246</v>
      </c>
      <c r="Z254" s="5" t="s">
        <v>193</v>
      </c>
      <c r="AA254" s="5" t="s">
        <v>194</v>
      </c>
      <c r="AB254" s="5" t="s">
        <v>36</v>
      </c>
      <c r="AC254" s="10" t="str">
        <f t="shared" si="15"/>
        <v>4/2023</v>
      </c>
    </row>
    <row r="255" spans="1:29" ht="45" x14ac:dyDescent="0.25">
      <c r="A255" s="5" t="s">
        <v>178</v>
      </c>
      <c r="B255" s="5" t="s">
        <v>96</v>
      </c>
      <c r="C255" s="5" t="s">
        <v>32</v>
      </c>
      <c r="D255" s="5" t="s">
        <v>2175</v>
      </c>
      <c r="E255" s="5" t="s">
        <v>113</v>
      </c>
      <c r="F255" s="5" t="s">
        <v>2176</v>
      </c>
      <c r="G255" s="5" t="s">
        <v>2901</v>
      </c>
      <c r="H255" s="13" t="s">
        <v>193</v>
      </c>
      <c r="I255" s="12" t="s">
        <v>194</v>
      </c>
      <c r="J255" s="5" t="s">
        <v>2177</v>
      </c>
      <c r="K255" s="6">
        <v>45280</v>
      </c>
      <c r="L255" s="7" t="s">
        <v>2181</v>
      </c>
      <c r="M255" s="9">
        <v>45280</v>
      </c>
      <c r="N255" s="7" t="s">
        <v>2181</v>
      </c>
      <c r="O255" s="6">
        <v>45276</v>
      </c>
      <c r="P255" s="5">
        <f t="shared" si="12"/>
        <v>4</v>
      </c>
      <c r="Q255" s="6"/>
      <c r="R255" s="6"/>
      <c r="S255" s="5" t="str">
        <f t="shared" si="13"/>
        <v/>
      </c>
      <c r="T255" s="5" t="str">
        <f t="shared" si="14"/>
        <v/>
      </c>
      <c r="U255" s="5" t="s">
        <v>35</v>
      </c>
      <c r="V255" s="5" t="s">
        <v>2182</v>
      </c>
      <c r="W255" s="6">
        <v>45246</v>
      </c>
      <c r="X255" s="5" t="s">
        <v>2183</v>
      </c>
      <c r="Y255" s="6">
        <v>45246</v>
      </c>
      <c r="Z255" s="5" t="s">
        <v>193</v>
      </c>
      <c r="AA255" s="5" t="s">
        <v>194</v>
      </c>
      <c r="AB255" s="5" t="s">
        <v>36</v>
      </c>
      <c r="AC255" s="10" t="str">
        <f t="shared" si="15"/>
        <v>4/2023</v>
      </c>
    </row>
    <row r="256" spans="1:29" ht="60" x14ac:dyDescent="0.25">
      <c r="A256" s="5" t="s">
        <v>178</v>
      </c>
      <c r="B256" s="5" t="s">
        <v>29</v>
      </c>
      <c r="C256" s="5" t="s">
        <v>32</v>
      </c>
      <c r="D256" s="5" t="s">
        <v>2214</v>
      </c>
      <c r="E256" s="5" t="s">
        <v>156</v>
      </c>
      <c r="F256" s="5" t="s">
        <v>2215</v>
      </c>
      <c r="G256" s="5" t="s">
        <v>2952</v>
      </c>
      <c r="H256" s="13" t="s">
        <v>2216</v>
      </c>
      <c r="I256" s="12" t="s">
        <v>2217</v>
      </c>
      <c r="J256" s="5" t="s">
        <v>2218</v>
      </c>
      <c r="K256" s="6">
        <v>45261</v>
      </c>
      <c r="L256" s="7" t="s">
        <v>2215</v>
      </c>
      <c r="M256" s="9">
        <v>45261</v>
      </c>
      <c r="N256" s="7" t="s">
        <v>2215</v>
      </c>
      <c r="O256" s="6">
        <v>45260</v>
      </c>
      <c r="P256" s="5">
        <f t="shared" si="12"/>
        <v>1</v>
      </c>
      <c r="Q256" s="6"/>
      <c r="R256" s="6"/>
      <c r="S256" s="5" t="str">
        <f t="shared" si="13"/>
        <v/>
      </c>
      <c r="T256" s="5" t="str">
        <f t="shared" si="14"/>
        <v/>
      </c>
      <c r="U256" s="5" t="s">
        <v>35</v>
      </c>
      <c r="V256" s="5" t="s">
        <v>2219</v>
      </c>
      <c r="W256" s="6">
        <v>45230</v>
      </c>
      <c r="X256" s="5" t="s">
        <v>2220</v>
      </c>
      <c r="Y256" s="6">
        <v>45230</v>
      </c>
      <c r="Z256" s="5" t="s">
        <v>2221</v>
      </c>
      <c r="AA256" s="5" t="s">
        <v>2217</v>
      </c>
      <c r="AB256" s="5" t="s">
        <v>36</v>
      </c>
      <c r="AC256" s="10" t="str">
        <f t="shared" si="15"/>
        <v>4/2023</v>
      </c>
    </row>
    <row r="257" spans="1:29" ht="45" x14ac:dyDescent="0.25">
      <c r="A257" s="5" t="s">
        <v>178</v>
      </c>
      <c r="B257" s="5" t="s">
        <v>29</v>
      </c>
      <c r="C257" s="5" t="s">
        <v>32</v>
      </c>
      <c r="D257" s="5" t="s">
        <v>2248</v>
      </c>
      <c r="E257" s="5" t="s">
        <v>701</v>
      </c>
      <c r="F257" s="5" t="s">
        <v>203</v>
      </c>
      <c r="G257" s="5" t="s">
        <v>2953</v>
      </c>
      <c r="H257" s="13" t="s">
        <v>204</v>
      </c>
      <c r="I257" s="12" t="s">
        <v>205</v>
      </c>
      <c r="J257" s="5" t="s">
        <v>2249</v>
      </c>
      <c r="K257" s="6">
        <v>45265</v>
      </c>
      <c r="L257" s="7" t="s">
        <v>203</v>
      </c>
      <c r="M257" s="9">
        <v>45265</v>
      </c>
      <c r="N257" s="7" t="s">
        <v>203</v>
      </c>
      <c r="O257" s="6">
        <v>45291</v>
      </c>
      <c r="P257" s="5">
        <f t="shared" si="12"/>
        <v>-26</v>
      </c>
      <c r="Q257" s="6"/>
      <c r="R257" s="6"/>
      <c r="S257" s="5" t="str">
        <f t="shared" si="13"/>
        <v/>
      </c>
      <c r="T257" s="5" t="str">
        <f t="shared" si="14"/>
        <v/>
      </c>
      <c r="U257" s="5" t="s">
        <v>35</v>
      </c>
      <c r="V257" s="5" t="s">
        <v>2250</v>
      </c>
      <c r="W257" s="6">
        <v>45261</v>
      </c>
      <c r="X257" s="5" t="s">
        <v>2251</v>
      </c>
      <c r="Y257" s="6">
        <v>45230</v>
      </c>
      <c r="Z257" s="5" t="s">
        <v>204</v>
      </c>
      <c r="AA257" s="5" t="s">
        <v>205</v>
      </c>
      <c r="AB257" s="5" t="s">
        <v>36</v>
      </c>
      <c r="AC257" s="10" t="str">
        <f t="shared" si="15"/>
        <v>4/2023</v>
      </c>
    </row>
    <row r="258" spans="1:29" ht="45" x14ac:dyDescent="0.25">
      <c r="A258" s="5" t="s">
        <v>178</v>
      </c>
      <c r="B258" s="5" t="s">
        <v>29</v>
      </c>
      <c r="C258" s="5" t="s">
        <v>32</v>
      </c>
      <c r="D258" s="5" t="s">
        <v>2276</v>
      </c>
      <c r="E258" s="5" t="s">
        <v>701</v>
      </c>
      <c r="F258" s="5" t="s">
        <v>2277</v>
      </c>
      <c r="G258" s="5" t="s">
        <v>2954</v>
      </c>
      <c r="H258" s="13" t="s">
        <v>189</v>
      </c>
      <c r="I258" s="12" t="s">
        <v>190</v>
      </c>
      <c r="J258" s="5" t="s">
        <v>2278</v>
      </c>
      <c r="K258" s="6">
        <v>45266</v>
      </c>
      <c r="L258" s="7" t="s">
        <v>2277</v>
      </c>
      <c r="M258" s="9">
        <v>45266</v>
      </c>
      <c r="N258" s="7" t="s">
        <v>2277</v>
      </c>
      <c r="O258" s="6">
        <v>45262</v>
      </c>
      <c r="P258" s="5">
        <f t="shared" si="12"/>
        <v>4</v>
      </c>
      <c r="Q258" s="6"/>
      <c r="R258" s="6"/>
      <c r="S258" s="5" t="str">
        <f t="shared" si="13"/>
        <v/>
      </c>
      <c r="T258" s="5" t="str">
        <f t="shared" si="14"/>
        <v/>
      </c>
      <c r="U258" s="5" t="s">
        <v>35</v>
      </c>
      <c r="V258" s="5" t="s">
        <v>2279</v>
      </c>
      <c r="W258" s="6">
        <v>45232</v>
      </c>
      <c r="X258" s="5" t="s">
        <v>2280</v>
      </c>
      <c r="Y258" s="6">
        <v>45230</v>
      </c>
      <c r="Z258" s="5" t="s">
        <v>191</v>
      </c>
      <c r="AA258" s="5" t="s">
        <v>190</v>
      </c>
      <c r="AB258" s="5" t="s">
        <v>36</v>
      </c>
      <c r="AC258" s="10" t="str">
        <f t="shared" si="15"/>
        <v>4/2023</v>
      </c>
    </row>
    <row r="259" spans="1:29" ht="45" x14ac:dyDescent="0.25">
      <c r="A259" s="5" t="s">
        <v>178</v>
      </c>
      <c r="B259" s="5" t="s">
        <v>29</v>
      </c>
      <c r="C259" s="5" t="s">
        <v>32</v>
      </c>
      <c r="D259" s="5" t="s">
        <v>2358</v>
      </c>
      <c r="E259" s="5" t="s">
        <v>180</v>
      </c>
      <c r="F259" s="5" t="s">
        <v>183</v>
      </c>
      <c r="G259" s="5" t="s">
        <v>2903</v>
      </c>
      <c r="H259" s="13" t="s">
        <v>181</v>
      </c>
      <c r="I259" s="12" t="s">
        <v>182</v>
      </c>
      <c r="J259" s="5" t="s">
        <v>2359</v>
      </c>
      <c r="K259" s="6">
        <v>45274</v>
      </c>
      <c r="L259" s="7" t="s">
        <v>183</v>
      </c>
      <c r="M259" s="9">
        <v>45274</v>
      </c>
      <c r="N259" s="7" t="s">
        <v>183</v>
      </c>
      <c r="O259" s="6">
        <v>45299</v>
      </c>
      <c r="P259" s="5">
        <f t="shared" si="12"/>
        <v>-25</v>
      </c>
      <c r="Q259" s="6"/>
      <c r="R259" s="6"/>
      <c r="S259" s="5" t="str">
        <f t="shared" si="13"/>
        <v/>
      </c>
      <c r="T259" s="5" t="str">
        <f t="shared" si="14"/>
        <v/>
      </c>
      <c r="U259" s="5" t="s">
        <v>35</v>
      </c>
      <c r="V259" s="5" t="s">
        <v>2360</v>
      </c>
      <c r="W259" s="6">
        <v>45269</v>
      </c>
      <c r="X259" s="5" t="s">
        <v>2361</v>
      </c>
      <c r="Y259" s="6">
        <v>45260</v>
      </c>
      <c r="Z259" s="5" t="s">
        <v>184</v>
      </c>
      <c r="AA259" s="5" t="s">
        <v>182</v>
      </c>
      <c r="AB259" s="5" t="s">
        <v>36</v>
      </c>
      <c r="AC259" s="10" t="str">
        <f t="shared" si="15"/>
        <v>4/2023</v>
      </c>
    </row>
    <row r="260" spans="1:29" ht="60" hidden="1" x14ac:dyDescent="0.25">
      <c r="A260" s="5" t="s">
        <v>208</v>
      </c>
      <c r="B260" s="5" t="s">
        <v>28</v>
      </c>
      <c r="C260" s="5" t="s">
        <v>32</v>
      </c>
      <c r="D260" s="5" t="s">
        <v>912</v>
      </c>
      <c r="E260" s="5" t="s">
        <v>250</v>
      </c>
      <c r="F260" s="5" t="s">
        <v>165</v>
      </c>
      <c r="G260" s="5" t="s">
        <v>2970</v>
      </c>
      <c r="H260" s="13" t="s">
        <v>260</v>
      </c>
      <c r="I260" s="12" t="s">
        <v>261</v>
      </c>
      <c r="J260" s="5" t="s">
        <v>346</v>
      </c>
      <c r="K260" s="6">
        <v>45120</v>
      </c>
      <c r="L260" s="7" t="s">
        <v>165</v>
      </c>
      <c r="M260" s="9">
        <v>45120</v>
      </c>
      <c r="N260" s="7" t="s">
        <v>165</v>
      </c>
      <c r="O260" s="6">
        <v>45120</v>
      </c>
      <c r="P260" s="5">
        <f t="shared" si="12"/>
        <v>0</v>
      </c>
      <c r="Q260" s="6"/>
      <c r="R260" s="6"/>
      <c r="S260" s="5" t="str">
        <f t="shared" si="13"/>
        <v/>
      </c>
      <c r="T260" s="5" t="str">
        <f t="shared" si="14"/>
        <v/>
      </c>
      <c r="U260" s="5" t="s">
        <v>35</v>
      </c>
      <c r="V260" s="5" t="s">
        <v>913</v>
      </c>
      <c r="W260" s="6">
        <v>45090</v>
      </c>
      <c r="X260" s="5" t="s">
        <v>83</v>
      </c>
      <c r="Y260" s="6">
        <v>45008</v>
      </c>
      <c r="Z260" s="5" t="s">
        <v>262</v>
      </c>
      <c r="AA260" s="5" t="s">
        <v>261</v>
      </c>
      <c r="AB260" s="5" t="s">
        <v>36</v>
      </c>
      <c r="AC260" s="10" t="str">
        <f t="shared" si="15"/>
        <v>3/2023</v>
      </c>
    </row>
    <row r="261" spans="1:29" ht="60" x14ac:dyDescent="0.25">
      <c r="A261" s="5" t="s">
        <v>178</v>
      </c>
      <c r="B261" s="5" t="s">
        <v>96</v>
      </c>
      <c r="C261" s="5" t="s">
        <v>32</v>
      </c>
      <c r="D261" s="5" t="s">
        <v>2600</v>
      </c>
      <c r="E261" s="5" t="s">
        <v>42</v>
      </c>
      <c r="F261" s="5" t="s">
        <v>2601</v>
      </c>
      <c r="G261" s="5" t="s">
        <v>2955</v>
      </c>
      <c r="H261" s="13" t="s">
        <v>2602</v>
      </c>
      <c r="I261" s="12" t="s">
        <v>2603</v>
      </c>
      <c r="J261" s="5" t="s">
        <v>2604</v>
      </c>
      <c r="K261" s="6">
        <v>45280</v>
      </c>
      <c r="L261" s="7" t="s">
        <v>2601</v>
      </c>
      <c r="M261" s="9">
        <v>45280</v>
      </c>
      <c r="N261" s="7" t="s">
        <v>2601</v>
      </c>
      <c r="O261" s="6">
        <v>45305</v>
      </c>
      <c r="P261" s="5">
        <f t="shared" si="12"/>
        <v>-25</v>
      </c>
      <c r="Q261" s="6"/>
      <c r="R261" s="6"/>
      <c r="S261" s="5" t="str">
        <f t="shared" si="13"/>
        <v/>
      </c>
      <c r="T261" s="5" t="str">
        <f t="shared" si="14"/>
        <v/>
      </c>
      <c r="U261" s="5" t="s">
        <v>35</v>
      </c>
      <c r="V261" s="5" t="s">
        <v>2605</v>
      </c>
      <c r="W261" s="6">
        <v>45275</v>
      </c>
      <c r="X261" s="5" t="s">
        <v>2606</v>
      </c>
      <c r="Y261" s="6">
        <v>45272</v>
      </c>
      <c r="Z261" s="5" t="s">
        <v>2607</v>
      </c>
      <c r="AA261" s="5" t="s">
        <v>2608</v>
      </c>
      <c r="AB261" s="5" t="s">
        <v>36</v>
      </c>
      <c r="AC261" s="10" t="str">
        <f t="shared" si="15"/>
        <v>4/2023</v>
      </c>
    </row>
    <row r="262" spans="1:29" ht="45" x14ac:dyDescent="0.25">
      <c r="A262" s="5" t="s">
        <v>178</v>
      </c>
      <c r="B262" s="5" t="s">
        <v>29</v>
      </c>
      <c r="C262" s="5" t="s">
        <v>32</v>
      </c>
      <c r="D262" s="5" t="s">
        <v>2636</v>
      </c>
      <c r="E262" s="5" t="s">
        <v>179</v>
      </c>
      <c r="F262" s="5" t="s">
        <v>2637</v>
      </c>
      <c r="G262" s="5" t="s">
        <v>2956</v>
      </c>
      <c r="H262" s="13" t="s">
        <v>2638</v>
      </c>
      <c r="I262" s="12" t="s">
        <v>2639</v>
      </c>
      <c r="J262" s="5" t="s">
        <v>2640</v>
      </c>
      <c r="K262" s="6">
        <v>45280</v>
      </c>
      <c r="L262" s="7" t="s">
        <v>2637</v>
      </c>
      <c r="M262" s="9">
        <v>45280</v>
      </c>
      <c r="N262" s="7" t="s">
        <v>2637</v>
      </c>
      <c r="O262" s="6">
        <v>45176</v>
      </c>
      <c r="P262" s="5">
        <f t="shared" si="12"/>
        <v>104</v>
      </c>
      <c r="Q262" s="6"/>
      <c r="R262" s="6"/>
      <c r="S262" s="5" t="str">
        <f t="shared" si="13"/>
        <v/>
      </c>
      <c r="T262" s="5" t="str">
        <f t="shared" si="14"/>
        <v/>
      </c>
      <c r="U262" s="5" t="s">
        <v>35</v>
      </c>
      <c r="V262" s="5" t="s">
        <v>2641</v>
      </c>
      <c r="W262" s="6">
        <v>45146</v>
      </c>
      <c r="X262" s="5" t="s">
        <v>2642</v>
      </c>
      <c r="Y262" s="6">
        <v>45133</v>
      </c>
      <c r="Z262" s="5" t="s">
        <v>2638</v>
      </c>
      <c r="AA262" s="5" t="s">
        <v>2639</v>
      </c>
      <c r="AB262" s="5" t="s">
        <v>36</v>
      </c>
      <c r="AC262" s="10" t="str">
        <f t="shared" si="15"/>
        <v>4/2023</v>
      </c>
    </row>
    <row r="263" spans="1:29" ht="45" x14ac:dyDescent="0.25">
      <c r="A263" s="5" t="s">
        <v>178</v>
      </c>
      <c r="B263" s="5" t="s">
        <v>29</v>
      </c>
      <c r="C263" s="5" t="s">
        <v>32</v>
      </c>
      <c r="D263" s="5" t="s">
        <v>2653</v>
      </c>
      <c r="E263" s="5" t="s">
        <v>156</v>
      </c>
      <c r="F263" s="5" t="s">
        <v>2654</v>
      </c>
      <c r="G263" s="5" t="s">
        <v>2957</v>
      </c>
      <c r="H263" s="13" t="s">
        <v>189</v>
      </c>
      <c r="I263" s="12" t="s">
        <v>190</v>
      </c>
      <c r="J263" s="5" t="s">
        <v>2655</v>
      </c>
      <c r="K263" s="6">
        <v>45280</v>
      </c>
      <c r="L263" s="7" t="s">
        <v>2654</v>
      </c>
      <c r="M263" s="9">
        <v>45280</v>
      </c>
      <c r="N263" s="7" t="s">
        <v>2654</v>
      </c>
      <c r="O263" s="6">
        <v>45309</v>
      </c>
      <c r="P263" s="5">
        <f t="shared" si="12"/>
        <v>-29</v>
      </c>
      <c r="Q263" s="6"/>
      <c r="R263" s="6"/>
      <c r="S263" s="5" t="str">
        <f t="shared" si="13"/>
        <v/>
      </c>
      <c r="T263" s="5" t="str">
        <f t="shared" si="14"/>
        <v/>
      </c>
      <c r="U263" s="5" t="s">
        <v>35</v>
      </c>
      <c r="V263" s="5" t="s">
        <v>2656</v>
      </c>
      <c r="W263" s="6">
        <v>45279</v>
      </c>
      <c r="X263" s="5" t="s">
        <v>2657</v>
      </c>
      <c r="Y263" s="6">
        <v>45275</v>
      </c>
      <c r="Z263" s="5" t="s">
        <v>191</v>
      </c>
      <c r="AA263" s="5" t="s">
        <v>190</v>
      </c>
      <c r="AB263" s="5" t="s">
        <v>36</v>
      </c>
      <c r="AC263" s="10" t="str">
        <f t="shared" si="15"/>
        <v>4/2023</v>
      </c>
    </row>
    <row r="264" spans="1:29" ht="45" x14ac:dyDescent="0.25">
      <c r="A264" s="5" t="s">
        <v>178</v>
      </c>
      <c r="B264" s="5" t="s">
        <v>29</v>
      </c>
      <c r="C264" s="5" t="s">
        <v>32</v>
      </c>
      <c r="D264" s="5" t="s">
        <v>2658</v>
      </c>
      <c r="E264" s="5" t="s">
        <v>156</v>
      </c>
      <c r="F264" s="5" t="s">
        <v>2659</v>
      </c>
      <c r="G264" s="5" t="s">
        <v>2958</v>
      </c>
      <c r="H264" s="13" t="s">
        <v>143</v>
      </c>
      <c r="I264" s="12" t="s">
        <v>144</v>
      </c>
      <c r="J264" s="5" t="s">
        <v>2660</v>
      </c>
      <c r="K264" s="6">
        <v>45281</v>
      </c>
      <c r="L264" s="7" t="s">
        <v>2659</v>
      </c>
      <c r="M264" s="9">
        <v>45281</v>
      </c>
      <c r="N264" s="7" t="s">
        <v>2659</v>
      </c>
      <c r="O264" s="6">
        <v>45309</v>
      </c>
      <c r="P264" s="5">
        <f t="shared" ref="P264:P327" si="16">IF(AND(O264&lt;&gt;"",M264&lt;&gt;""),SUM(M264-O264),"")</f>
        <v>-28</v>
      </c>
      <c r="Q264" s="6"/>
      <c r="R264" s="6"/>
      <c r="S264" s="5" t="str">
        <f t="shared" ref="S264:S327" si="17">IF(AND(Q264&lt;&gt;"",R264&lt;&gt;"",M264&lt;&gt;""),SUM(IF(R264&lt;M264,R264,M264)-Q264),"")</f>
        <v/>
      </c>
      <c r="T264" s="5" t="str">
        <f t="shared" ref="T264:T327" si="18">IF(AND(S264&lt;&gt;"",P264&lt;&gt;""),SUM(P264-S264),"")</f>
        <v/>
      </c>
      <c r="U264" s="5" t="s">
        <v>35</v>
      </c>
      <c r="V264" s="5" t="s">
        <v>2661</v>
      </c>
      <c r="W264" s="6">
        <v>45279</v>
      </c>
      <c r="X264" s="5" t="s">
        <v>2662</v>
      </c>
      <c r="Y264" s="6">
        <v>45275</v>
      </c>
      <c r="Z264" s="5" t="s">
        <v>143</v>
      </c>
      <c r="AA264" s="5" t="s">
        <v>144</v>
      </c>
      <c r="AB264" s="5" t="s">
        <v>36</v>
      </c>
      <c r="AC264" s="10" t="str">
        <f t="shared" ref="AC264:AC327" si="19">ROUNDUP(MONTH(M264)/3,0)&amp; "/" &amp; YEAR(M264)</f>
        <v>4/2023</v>
      </c>
    </row>
    <row r="265" spans="1:29" ht="45" x14ac:dyDescent="0.25">
      <c r="A265" s="5" t="s">
        <v>178</v>
      </c>
      <c r="B265" s="5" t="s">
        <v>29</v>
      </c>
      <c r="C265" s="5" t="s">
        <v>32</v>
      </c>
      <c r="D265" s="5" t="s">
        <v>2663</v>
      </c>
      <c r="E265" s="5" t="s">
        <v>156</v>
      </c>
      <c r="F265" s="5" t="s">
        <v>2664</v>
      </c>
      <c r="G265" s="5" t="s">
        <v>2958</v>
      </c>
      <c r="H265" s="13" t="s">
        <v>143</v>
      </c>
      <c r="I265" s="12" t="s">
        <v>144</v>
      </c>
      <c r="J265" s="5" t="s">
        <v>2665</v>
      </c>
      <c r="K265" s="6">
        <v>45281</v>
      </c>
      <c r="L265" s="7" t="s">
        <v>2664</v>
      </c>
      <c r="M265" s="9">
        <v>45281</v>
      </c>
      <c r="N265" s="7" t="s">
        <v>2664</v>
      </c>
      <c r="O265" s="6">
        <v>45309</v>
      </c>
      <c r="P265" s="5">
        <f t="shared" si="16"/>
        <v>-28</v>
      </c>
      <c r="Q265" s="6"/>
      <c r="R265" s="6"/>
      <c r="S265" s="5" t="str">
        <f t="shared" si="17"/>
        <v/>
      </c>
      <c r="T265" s="5" t="str">
        <f t="shared" si="18"/>
        <v/>
      </c>
      <c r="U265" s="5" t="s">
        <v>35</v>
      </c>
      <c r="V265" s="5" t="s">
        <v>2666</v>
      </c>
      <c r="W265" s="6">
        <v>45279</v>
      </c>
      <c r="X265" s="5" t="s">
        <v>2667</v>
      </c>
      <c r="Y265" s="6">
        <v>45275</v>
      </c>
      <c r="Z265" s="5" t="s">
        <v>143</v>
      </c>
      <c r="AA265" s="5" t="s">
        <v>144</v>
      </c>
      <c r="AB265" s="5" t="s">
        <v>36</v>
      </c>
      <c r="AC265" s="10" t="str">
        <f t="shared" si="19"/>
        <v>4/2023</v>
      </c>
    </row>
    <row r="266" spans="1:29" ht="60" x14ac:dyDescent="0.25">
      <c r="A266" s="5" t="s">
        <v>178</v>
      </c>
      <c r="B266" s="5" t="s">
        <v>29</v>
      </c>
      <c r="C266" s="5" t="s">
        <v>32</v>
      </c>
      <c r="D266" s="5" t="s">
        <v>2673</v>
      </c>
      <c r="E266" s="5" t="s">
        <v>2674</v>
      </c>
      <c r="F266" s="5" t="s">
        <v>2675</v>
      </c>
      <c r="G266" s="5" t="s">
        <v>2959</v>
      </c>
      <c r="H266" s="13" t="s">
        <v>2106</v>
      </c>
      <c r="I266" s="12" t="s">
        <v>2107</v>
      </c>
      <c r="J266" s="5" t="s">
        <v>2676</v>
      </c>
      <c r="K266" s="6">
        <v>45281</v>
      </c>
      <c r="L266" s="7" t="s">
        <v>2675</v>
      </c>
      <c r="M266" s="9">
        <v>45281</v>
      </c>
      <c r="N266" s="7" t="s">
        <v>2675</v>
      </c>
      <c r="O266" s="6">
        <v>45308</v>
      </c>
      <c r="P266" s="5">
        <f t="shared" si="16"/>
        <v>-27</v>
      </c>
      <c r="Q266" s="6"/>
      <c r="R266" s="6"/>
      <c r="S266" s="5" t="str">
        <f t="shared" si="17"/>
        <v/>
      </c>
      <c r="T266" s="5" t="str">
        <f t="shared" si="18"/>
        <v/>
      </c>
      <c r="U266" s="5" t="s">
        <v>35</v>
      </c>
      <c r="V266" s="5" t="s">
        <v>2677</v>
      </c>
      <c r="W266" s="6">
        <v>45278</v>
      </c>
      <c r="X266" s="5" t="s">
        <v>2678</v>
      </c>
      <c r="Y266" s="6">
        <v>45276</v>
      </c>
      <c r="Z266" s="5" t="s">
        <v>2111</v>
      </c>
      <c r="AA266" s="5" t="s">
        <v>2107</v>
      </c>
      <c r="AB266" s="5" t="s">
        <v>36</v>
      </c>
      <c r="AC266" s="10" t="str">
        <f t="shared" si="19"/>
        <v>4/2023</v>
      </c>
    </row>
    <row r="267" spans="1:29" ht="75" hidden="1" x14ac:dyDescent="0.25">
      <c r="A267" s="5" t="s">
        <v>1292</v>
      </c>
      <c r="B267" s="5" t="s">
        <v>31</v>
      </c>
      <c r="C267" s="5" t="s">
        <v>32</v>
      </c>
      <c r="D267" s="5" t="s">
        <v>1293</v>
      </c>
      <c r="E267" s="5" t="s">
        <v>1294</v>
      </c>
      <c r="F267" s="5" t="s">
        <v>1295</v>
      </c>
      <c r="G267" s="5" t="s">
        <v>2960</v>
      </c>
      <c r="H267" s="13" t="s">
        <v>1296</v>
      </c>
      <c r="I267" s="12" t="s">
        <v>1297</v>
      </c>
      <c r="J267" s="5" t="s">
        <v>1298</v>
      </c>
      <c r="K267" s="6">
        <v>45174</v>
      </c>
      <c r="L267" s="7" t="s">
        <v>1295</v>
      </c>
      <c r="M267" s="9">
        <v>45174</v>
      </c>
      <c r="N267" s="7" t="s">
        <v>1295</v>
      </c>
      <c r="O267" s="6">
        <v>45147</v>
      </c>
      <c r="P267" s="5">
        <f t="shared" si="16"/>
        <v>27</v>
      </c>
      <c r="Q267" s="6"/>
      <c r="R267" s="6"/>
      <c r="S267" s="5" t="str">
        <f t="shared" si="17"/>
        <v/>
      </c>
      <c r="T267" s="5" t="str">
        <f t="shared" si="18"/>
        <v/>
      </c>
      <c r="U267" s="5" t="s">
        <v>35</v>
      </c>
      <c r="V267" s="5" t="s">
        <v>1299</v>
      </c>
      <c r="W267" s="6">
        <v>45117</v>
      </c>
      <c r="X267" s="5" t="s">
        <v>1300</v>
      </c>
      <c r="Y267" s="6">
        <v>45114</v>
      </c>
      <c r="Z267" s="5" t="s">
        <v>1301</v>
      </c>
      <c r="AA267" s="5" t="s">
        <v>1297</v>
      </c>
      <c r="AB267" s="5" t="s">
        <v>36</v>
      </c>
      <c r="AC267" s="10" t="str">
        <f t="shared" si="19"/>
        <v>3/2023</v>
      </c>
    </row>
    <row r="268" spans="1:29" ht="45" x14ac:dyDescent="0.25">
      <c r="A268" s="5" t="s">
        <v>1292</v>
      </c>
      <c r="B268" s="5" t="s">
        <v>31</v>
      </c>
      <c r="C268" s="5" t="s">
        <v>32</v>
      </c>
      <c r="D268" s="5" t="s">
        <v>2707</v>
      </c>
      <c r="E268" s="5" t="s">
        <v>1294</v>
      </c>
      <c r="F268" s="5" t="s">
        <v>2708</v>
      </c>
      <c r="G268" s="5" t="s">
        <v>2905</v>
      </c>
      <c r="H268" s="13" t="s">
        <v>2709</v>
      </c>
      <c r="I268" s="12" t="s">
        <v>2710</v>
      </c>
      <c r="J268" s="5" t="s">
        <v>2711</v>
      </c>
      <c r="K268" s="6">
        <v>45282</v>
      </c>
      <c r="L268" s="7" t="s">
        <v>2712</v>
      </c>
      <c r="M268" s="9">
        <v>45282</v>
      </c>
      <c r="N268" s="7" t="s">
        <v>2712</v>
      </c>
      <c r="O268" s="6">
        <v>45311</v>
      </c>
      <c r="P268" s="5">
        <f t="shared" si="16"/>
        <v>-29</v>
      </c>
      <c r="Q268" s="6"/>
      <c r="R268" s="6"/>
      <c r="S268" s="5" t="str">
        <f t="shared" si="17"/>
        <v/>
      </c>
      <c r="T268" s="5" t="str">
        <f t="shared" si="18"/>
        <v/>
      </c>
      <c r="U268" s="5" t="s">
        <v>35</v>
      </c>
      <c r="V268" s="5" t="s">
        <v>2713</v>
      </c>
      <c r="W268" s="6">
        <v>45281</v>
      </c>
      <c r="X268" s="5" t="s">
        <v>2714</v>
      </c>
      <c r="Y268" s="6">
        <v>45280</v>
      </c>
      <c r="Z268" s="5" t="s">
        <v>2715</v>
      </c>
      <c r="AA268" s="5" t="s">
        <v>2710</v>
      </c>
      <c r="AB268" s="5" t="s">
        <v>36</v>
      </c>
      <c r="AC268" s="10" t="str">
        <f t="shared" si="19"/>
        <v>4/2023</v>
      </c>
    </row>
    <row r="269" spans="1:29" ht="45" x14ac:dyDescent="0.25">
      <c r="A269" s="5" t="s">
        <v>1292</v>
      </c>
      <c r="B269" s="5" t="s">
        <v>31</v>
      </c>
      <c r="C269" s="5" t="s">
        <v>32</v>
      </c>
      <c r="D269" s="5" t="s">
        <v>2707</v>
      </c>
      <c r="E269" s="5" t="s">
        <v>1294</v>
      </c>
      <c r="F269" s="5" t="s">
        <v>2708</v>
      </c>
      <c r="G269" s="5" t="s">
        <v>2905</v>
      </c>
      <c r="H269" s="13" t="s">
        <v>2709</v>
      </c>
      <c r="I269" s="12" t="s">
        <v>2710</v>
      </c>
      <c r="J269" s="5" t="s">
        <v>2711</v>
      </c>
      <c r="K269" s="6">
        <v>45282</v>
      </c>
      <c r="L269" s="7" t="s">
        <v>2716</v>
      </c>
      <c r="M269" s="9">
        <v>45282</v>
      </c>
      <c r="N269" s="7" t="s">
        <v>2716</v>
      </c>
      <c r="O269" s="6">
        <v>45311</v>
      </c>
      <c r="P269" s="5">
        <f t="shared" si="16"/>
        <v>-29</v>
      </c>
      <c r="Q269" s="6"/>
      <c r="R269" s="6"/>
      <c r="S269" s="5" t="str">
        <f t="shared" si="17"/>
        <v/>
      </c>
      <c r="T269" s="5" t="str">
        <f t="shared" si="18"/>
        <v/>
      </c>
      <c r="U269" s="5" t="s">
        <v>35</v>
      </c>
      <c r="V269" s="5" t="s">
        <v>2717</v>
      </c>
      <c r="W269" s="6">
        <v>45281</v>
      </c>
      <c r="X269" s="5" t="s">
        <v>2718</v>
      </c>
      <c r="Y269" s="6">
        <v>45280</v>
      </c>
      <c r="Z269" s="5" t="s">
        <v>2715</v>
      </c>
      <c r="AA269" s="5" t="s">
        <v>2710</v>
      </c>
      <c r="AB269" s="5" t="s">
        <v>36</v>
      </c>
      <c r="AC269" s="10" t="str">
        <f t="shared" si="19"/>
        <v>4/2023</v>
      </c>
    </row>
    <row r="270" spans="1:29" ht="60" hidden="1" x14ac:dyDescent="0.25">
      <c r="A270" s="5" t="s">
        <v>208</v>
      </c>
      <c r="B270" s="5" t="s">
        <v>28</v>
      </c>
      <c r="C270" s="5" t="s">
        <v>32</v>
      </c>
      <c r="D270" s="5" t="s">
        <v>366</v>
      </c>
      <c r="E270" s="5" t="s">
        <v>211</v>
      </c>
      <c r="F270" s="5" t="s">
        <v>367</v>
      </c>
      <c r="G270" s="5" t="s">
        <v>2829</v>
      </c>
      <c r="H270" s="13" t="s">
        <v>227</v>
      </c>
      <c r="I270" s="5" t="s">
        <v>228</v>
      </c>
      <c r="J270" s="5" t="s">
        <v>368</v>
      </c>
      <c r="K270" s="6">
        <v>45119</v>
      </c>
      <c r="L270" s="7" t="s">
        <v>230</v>
      </c>
      <c r="M270" s="9">
        <v>45119</v>
      </c>
      <c r="N270" s="7" t="s">
        <v>230</v>
      </c>
      <c r="O270" s="6">
        <v>44952</v>
      </c>
      <c r="P270" s="5">
        <f t="shared" si="16"/>
        <v>167</v>
      </c>
      <c r="Q270" s="6"/>
      <c r="R270" s="6"/>
      <c r="S270" s="5" t="str">
        <f t="shared" si="17"/>
        <v/>
      </c>
      <c r="T270" s="5" t="str">
        <f t="shared" si="18"/>
        <v/>
      </c>
      <c r="U270" s="5" t="s">
        <v>35</v>
      </c>
      <c r="V270" s="5" t="s">
        <v>369</v>
      </c>
      <c r="W270" s="6">
        <v>44922</v>
      </c>
      <c r="X270" s="5" t="s">
        <v>370</v>
      </c>
      <c r="Y270" s="6">
        <v>44918</v>
      </c>
      <c r="Z270" s="5" t="s">
        <v>229</v>
      </c>
      <c r="AA270" s="5" t="s">
        <v>228</v>
      </c>
      <c r="AB270" s="5" t="s">
        <v>36</v>
      </c>
      <c r="AC270" s="10" t="str">
        <f t="shared" si="19"/>
        <v>3/2023</v>
      </c>
    </row>
    <row r="271" spans="1:29" ht="45" hidden="1" x14ac:dyDescent="0.25">
      <c r="A271" s="5" t="s">
        <v>208</v>
      </c>
      <c r="B271" s="5" t="s">
        <v>46</v>
      </c>
      <c r="C271" s="5" t="s">
        <v>32</v>
      </c>
      <c r="D271" s="5" t="s">
        <v>410</v>
      </c>
      <c r="E271" s="5" t="s">
        <v>411</v>
      </c>
      <c r="F271" s="5" t="s">
        <v>412</v>
      </c>
      <c r="G271" s="5" t="s">
        <v>2961</v>
      </c>
      <c r="H271" s="13" t="s">
        <v>413</v>
      </c>
      <c r="I271" s="12" t="s">
        <v>414</v>
      </c>
      <c r="J271" s="5" t="s">
        <v>415</v>
      </c>
      <c r="K271" s="6">
        <v>45118</v>
      </c>
      <c r="L271" s="7" t="s">
        <v>416</v>
      </c>
      <c r="M271" s="9">
        <v>45118</v>
      </c>
      <c r="N271" s="7" t="s">
        <v>416</v>
      </c>
      <c r="O271" s="6">
        <v>44948</v>
      </c>
      <c r="P271" s="5">
        <f t="shared" si="16"/>
        <v>170</v>
      </c>
      <c r="Q271" s="6"/>
      <c r="R271" s="6"/>
      <c r="S271" s="5" t="str">
        <f t="shared" si="17"/>
        <v/>
      </c>
      <c r="T271" s="5" t="str">
        <f t="shared" si="18"/>
        <v/>
      </c>
      <c r="U271" s="5" t="s">
        <v>35</v>
      </c>
      <c r="V271" s="5" t="s">
        <v>417</v>
      </c>
      <c r="W271" s="6">
        <v>44918</v>
      </c>
      <c r="X271" s="5" t="s">
        <v>418</v>
      </c>
      <c r="Y271" s="6">
        <v>44914</v>
      </c>
      <c r="Z271" s="5" t="s">
        <v>419</v>
      </c>
      <c r="AA271" s="5" t="s">
        <v>414</v>
      </c>
      <c r="AB271" s="5" t="s">
        <v>36</v>
      </c>
      <c r="AC271" s="10" t="str">
        <f t="shared" si="19"/>
        <v>3/2023</v>
      </c>
    </row>
    <row r="272" spans="1:29" ht="45" hidden="1" x14ac:dyDescent="0.25">
      <c r="A272" s="5" t="s">
        <v>208</v>
      </c>
      <c r="B272" s="5" t="s">
        <v>46</v>
      </c>
      <c r="C272" s="5" t="s">
        <v>32</v>
      </c>
      <c r="D272" s="5" t="s">
        <v>410</v>
      </c>
      <c r="E272" s="5" t="s">
        <v>411</v>
      </c>
      <c r="F272" s="5" t="s">
        <v>412</v>
      </c>
      <c r="G272" s="5" t="s">
        <v>2961</v>
      </c>
      <c r="H272" s="13" t="s">
        <v>413</v>
      </c>
      <c r="I272" s="12" t="s">
        <v>414</v>
      </c>
      <c r="J272" s="5" t="s">
        <v>415</v>
      </c>
      <c r="K272" s="6">
        <v>45118</v>
      </c>
      <c r="L272" s="7" t="s">
        <v>420</v>
      </c>
      <c r="M272" s="9">
        <v>45118</v>
      </c>
      <c r="N272" s="7" t="s">
        <v>420</v>
      </c>
      <c r="O272" s="6">
        <v>44952</v>
      </c>
      <c r="P272" s="5">
        <f t="shared" si="16"/>
        <v>166</v>
      </c>
      <c r="Q272" s="6"/>
      <c r="R272" s="6"/>
      <c r="S272" s="5" t="str">
        <f t="shared" si="17"/>
        <v/>
      </c>
      <c r="T272" s="5" t="str">
        <f t="shared" si="18"/>
        <v/>
      </c>
      <c r="U272" s="5" t="s">
        <v>35</v>
      </c>
      <c r="V272" s="5" t="s">
        <v>421</v>
      </c>
      <c r="W272" s="6">
        <v>44922</v>
      </c>
      <c r="X272" s="5" t="s">
        <v>422</v>
      </c>
      <c r="Y272" s="6">
        <v>44916</v>
      </c>
      <c r="Z272" s="5" t="s">
        <v>419</v>
      </c>
      <c r="AA272" s="5" t="s">
        <v>414</v>
      </c>
      <c r="AB272" s="5" t="s">
        <v>36</v>
      </c>
      <c r="AC272" s="10" t="str">
        <f t="shared" si="19"/>
        <v>3/2023</v>
      </c>
    </row>
    <row r="273" spans="1:29" ht="45" hidden="1" x14ac:dyDescent="0.25">
      <c r="A273" s="5" t="s">
        <v>208</v>
      </c>
      <c r="B273" s="5" t="s">
        <v>267</v>
      </c>
      <c r="C273" s="5" t="s">
        <v>32</v>
      </c>
      <c r="D273" s="5" t="s">
        <v>423</v>
      </c>
      <c r="E273" s="5" t="s">
        <v>195</v>
      </c>
      <c r="F273" s="5" t="s">
        <v>424</v>
      </c>
      <c r="G273" s="5" t="s">
        <v>2904</v>
      </c>
      <c r="H273" s="13" t="s">
        <v>181</v>
      </c>
      <c r="I273" s="12" t="s">
        <v>182</v>
      </c>
      <c r="J273" s="5" t="s">
        <v>425</v>
      </c>
      <c r="K273" s="6">
        <v>45091</v>
      </c>
      <c r="L273" s="7" t="s">
        <v>426</v>
      </c>
      <c r="M273" s="9">
        <v>45091</v>
      </c>
      <c r="N273" s="7" t="s">
        <v>426</v>
      </c>
      <c r="O273" s="6">
        <v>44968</v>
      </c>
      <c r="P273" s="5">
        <f t="shared" si="16"/>
        <v>123</v>
      </c>
      <c r="Q273" s="6"/>
      <c r="R273" s="6"/>
      <c r="S273" s="5" t="str">
        <f t="shared" si="17"/>
        <v/>
      </c>
      <c r="T273" s="5" t="str">
        <f t="shared" si="18"/>
        <v/>
      </c>
      <c r="U273" s="5" t="s">
        <v>35</v>
      </c>
      <c r="V273" s="5" t="s">
        <v>427</v>
      </c>
      <c r="W273" s="6">
        <v>44938</v>
      </c>
      <c r="X273" s="5" t="s">
        <v>428</v>
      </c>
      <c r="Y273" s="6">
        <v>44926</v>
      </c>
      <c r="Z273" s="5" t="s">
        <v>184</v>
      </c>
      <c r="AA273" s="5" t="s">
        <v>182</v>
      </c>
      <c r="AB273" s="5" t="s">
        <v>36</v>
      </c>
      <c r="AC273" s="10" t="str">
        <f t="shared" si="19"/>
        <v>2/2023</v>
      </c>
    </row>
    <row r="274" spans="1:29" ht="45" hidden="1" x14ac:dyDescent="0.25">
      <c r="A274" s="5" t="s">
        <v>208</v>
      </c>
      <c r="B274" s="5" t="s">
        <v>210</v>
      </c>
      <c r="C274" s="5" t="s">
        <v>32</v>
      </c>
      <c r="D274" s="5" t="s">
        <v>429</v>
      </c>
      <c r="E274" s="5" t="s">
        <v>223</v>
      </c>
      <c r="F274" s="5" t="s">
        <v>430</v>
      </c>
      <c r="G274" s="5" t="s">
        <v>2963</v>
      </c>
      <c r="H274" s="13" t="s">
        <v>216</v>
      </c>
      <c r="I274" s="12" t="s">
        <v>217</v>
      </c>
      <c r="J274" s="5" t="s">
        <v>431</v>
      </c>
      <c r="K274" s="6">
        <v>45005</v>
      </c>
      <c r="L274" s="7" t="s">
        <v>430</v>
      </c>
      <c r="M274" s="9">
        <v>45005</v>
      </c>
      <c r="N274" s="7" t="s">
        <v>430</v>
      </c>
      <c r="O274" s="6">
        <v>44962</v>
      </c>
      <c r="P274" s="5">
        <f t="shared" si="16"/>
        <v>43</v>
      </c>
      <c r="Q274" s="6"/>
      <c r="R274" s="6"/>
      <c r="S274" s="5" t="str">
        <f t="shared" si="17"/>
        <v/>
      </c>
      <c r="T274" s="5" t="str">
        <f t="shared" si="18"/>
        <v/>
      </c>
      <c r="U274" s="5" t="s">
        <v>35</v>
      </c>
      <c r="V274" s="5" t="s">
        <v>432</v>
      </c>
      <c r="W274" s="6">
        <v>44932</v>
      </c>
      <c r="X274" s="5" t="s">
        <v>433</v>
      </c>
      <c r="Y274" s="6">
        <v>44926</v>
      </c>
      <c r="Z274" s="5" t="s">
        <v>218</v>
      </c>
      <c r="AA274" s="5" t="s">
        <v>217</v>
      </c>
      <c r="AB274" s="5" t="s">
        <v>36</v>
      </c>
      <c r="AC274" s="10" t="str">
        <f t="shared" si="19"/>
        <v>1/2023</v>
      </c>
    </row>
    <row r="275" spans="1:29" ht="45" hidden="1" x14ac:dyDescent="0.25">
      <c r="A275" s="5" t="s">
        <v>208</v>
      </c>
      <c r="B275" s="5" t="s">
        <v>210</v>
      </c>
      <c r="C275" s="5" t="s">
        <v>32</v>
      </c>
      <c r="D275" s="5" t="s">
        <v>434</v>
      </c>
      <c r="E275" s="5" t="s">
        <v>223</v>
      </c>
      <c r="F275" s="5" t="s">
        <v>214</v>
      </c>
      <c r="G275" s="5" t="s">
        <v>2964</v>
      </c>
      <c r="H275" s="13" t="s">
        <v>212</v>
      </c>
      <c r="I275" s="12" t="s">
        <v>213</v>
      </c>
      <c r="J275" s="5" t="s">
        <v>435</v>
      </c>
      <c r="K275" s="6">
        <v>45005</v>
      </c>
      <c r="L275" s="7" t="s">
        <v>214</v>
      </c>
      <c r="M275" s="9">
        <v>45005</v>
      </c>
      <c r="N275" s="7" t="s">
        <v>214</v>
      </c>
      <c r="O275" s="6">
        <v>44957</v>
      </c>
      <c r="P275" s="5">
        <f t="shared" si="16"/>
        <v>48</v>
      </c>
      <c r="Q275" s="6"/>
      <c r="R275" s="6"/>
      <c r="S275" s="5" t="str">
        <f t="shared" si="17"/>
        <v/>
      </c>
      <c r="T275" s="5" t="str">
        <f t="shared" si="18"/>
        <v/>
      </c>
      <c r="U275" s="5" t="s">
        <v>35</v>
      </c>
      <c r="V275" s="5" t="s">
        <v>436</v>
      </c>
      <c r="W275" s="6">
        <v>44927</v>
      </c>
      <c r="X275" s="5" t="s">
        <v>437</v>
      </c>
      <c r="Y275" s="6">
        <v>44926</v>
      </c>
      <c r="Z275" s="5" t="s">
        <v>215</v>
      </c>
      <c r="AA275" s="5" t="s">
        <v>213</v>
      </c>
      <c r="AB275" s="5" t="s">
        <v>36</v>
      </c>
      <c r="AC275" s="10" t="str">
        <f t="shared" si="19"/>
        <v>1/2023</v>
      </c>
    </row>
    <row r="276" spans="1:29" ht="45" hidden="1" x14ac:dyDescent="0.25">
      <c r="A276" s="5" t="s">
        <v>208</v>
      </c>
      <c r="B276" s="5" t="s">
        <v>28</v>
      </c>
      <c r="C276" s="5" t="s">
        <v>32</v>
      </c>
      <c r="D276" s="5" t="s">
        <v>507</v>
      </c>
      <c r="E276" s="5" t="s">
        <v>211</v>
      </c>
      <c r="F276" s="5" t="s">
        <v>508</v>
      </c>
      <c r="G276" s="5" t="s">
        <v>2829</v>
      </c>
      <c r="H276" s="13" t="s">
        <v>231</v>
      </c>
      <c r="I276" s="5" t="s">
        <v>232</v>
      </c>
      <c r="J276" s="5" t="s">
        <v>509</v>
      </c>
      <c r="K276" s="6">
        <v>45120</v>
      </c>
      <c r="L276" s="7" t="s">
        <v>510</v>
      </c>
      <c r="M276" s="9">
        <v>45120</v>
      </c>
      <c r="N276" s="7" t="s">
        <v>510</v>
      </c>
      <c r="O276" s="6">
        <v>44979</v>
      </c>
      <c r="P276" s="5">
        <f t="shared" si="16"/>
        <v>141</v>
      </c>
      <c r="Q276" s="6"/>
      <c r="R276" s="6"/>
      <c r="S276" s="5" t="str">
        <f t="shared" si="17"/>
        <v/>
      </c>
      <c r="T276" s="5" t="str">
        <f t="shared" si="18"/>
        <v/>
      </c>
      <c r="U276" s="5" t="s">
        <v>511</v>
      </c>
      <c r="V276" s="5" t="s">
        <v>512</v>
      </c>
      <c r="W276" s="6">
        <v>44949</v>
      </c>
      <c r="X276" s="5" t="s">
        <v>513</v>
      </c>
      <c r="Y276" s="6">
        <v>44949</v>
      </c>
      <c r="Z276" s="5" t="s">
        <v>231</v>
      </c>
      <c r="AA276" s="5" t="s">
        <v>232</v>
      </c>
      <c r="AB276" s="5" t="s">
        <v>36</v>
      </c>
      <c r="AC276" s="10" t="str">
        <f t="shared" si="19"/>
        <v>3/2023</v>
      </c>
    </row>
    <row r="277" spans="1:29" ht="60" hidden="1" x14ac:dyDescent="0.25">
      <c r="A277" s="5" t="s">
        <v>208</v>
      </c>
      <c r="B277" s="5" t="s">
        <v>28</v>
      </c>
      <c r="C277" s="5" t="s">
        <v>32</v>
      </c>
      <c r="D277" s="5" t="s">
        <v>366</v>
      </c>
      <c r="E277" s="5" t="s">
        <v>211</v>
      </c>
      <c r="F277" s="5" t="s">
        <v>367</v>
      </c>
      <c r="G277" s="5" t="s">
        <v>2829</v>
      </c>
      <c r="H277" s="13" t="s">
        <v>227</v>
      </c>
      <c r="I277" s="5" t="s">
        <v>228</v>
      </c>
      <c r="J277" s="5" t="s">
        <v>368</v>
      </c>
      <c r="K277" s="6">
        <v>45119</v>
      </c>
      <c r="L277" s="7" t="s">
        <v>514</v>
      </c>
      <c r="M277" s="9">
        <v>45119</v>
      </c>
      <c r="N277" s="7" t="s">
        <v>514</v>
      </c>
      <c r="O277" s="6">
        <v>44979</v>
      </c>
      <c r="P277" s="5">
        <f t="shared" si="16"/>
        <v>140</v>
      </c>
      <c r="Q277" s="6"/>
      <c r="R277" s="6"/>
      <c r="S277" s="5" t="str">
        <f t="shared" si="17"/>
        <v/>
      </c>
      <c r="T277" s="5" t="str">
        <f t="shared" si="18"/>
        <v/>
      </c>
      <c r="U277" s="5" t="s">
        <v>35</v>
      </c>
      <c r="V277" s="5" t="s">
        <v>515</v>
      </c>
      <c r="W277" s="6">
        <v>44949</v>
      </c>
      <c r="X277" s="5" t="s">
        <v>516</v>
      </c>
      <c r="Y277" s="6">
        <v>44949</v>
      </c>
      <c r="Z277" s="5" t="s">
        <v>229</v>
      </c>
      <c r="AA277" s="5" t="s">
        <v>228</v>
      </c>
      <c r="AB277" s="5" t="s">
        <v>36</v>
      </c>
      <c r="AC277" s="10" t="str">
        <f t="shared" si="19"/>
        <v>3/2023</v>
      </c>
    </row>
    <row r="278" spans="1:29" ht="45" hidden="1" x14ac:dyDescent="0.25">
      <c r="A278" s="5" t="s">
        <v>208</v>
      </c>
      <c r="B278" s="5" t="s">
        <v>28</v>
      </c>
      <c r="C278" s="5" t="s">
        <v>32</v>
      </c>
      <c r="D278" s="5" t="s">
        <v>507</v>
      </c>
      <c r="E278" s="5" t="s">
        <v>211</v>
      </c>
      <c r="F278" s="5" t="s">
        <v>508</v>
      </c>
      <c r="G278" s="5" t="s">
        <v>2829</v>
      </c>
      <c r="H278" s="13" t="s">
        <v>231</v>
      </c>
      <c r="I278" s="5" t="s">
        <v>232</v>
      </c>
      <c r="J278" s="5" t="s">
        <v>509</v>
      </c>
      <c r="K278" s="6">
        <v>45120</v>
      </c>
      <c r="L278" s="7" t="s">
        <v>521</v>
      </c>
      <c r="M278" s="9">
        <v>45120</v>
      </c>
      <c r="N278" s="7" t="s">
        <v>521</v>
      </c>
      <c r="O278" s="6">
        <v>45010</v>
      </c>
      <c r="P278" s="5">
        <f t="shared" si="16"/>
        <v>110</v>
      </c>
      <c r="Q278" s="6"/>
      <c r="R278" s="6"/>
      <c r="S278" s="5" t="str">
        <f t="shared" si="17"/>
        <v/>
      </c>
      <c r="T278" s="5" t="str">
        <f t="shared" si="18"/>
        <v/>
      </c>
      <c r="U278" s="5" t="s">
        <v>511</v>
      </c>
      <c r="V278" s="5" t="s">
        <v>522</v>
      </c>
      <c r="W278" s="6">
        <v>44980</v>
      </c>
      <c r="X278" s="5" t="s">
        <v>523</v>
      </c>
      <c r="Y278" s="6">
        <v>44980</v>
      </c>
      <c r="Z278" s="5" t="s">
        <v>231</v>
      </c>
      <c r="AA278" s="5" t="s">
        <v>232</v>
      </c>
      <c r="AB278" s="5" t="s">
        <v>36</v>
      </c>
      <c r="AC278" s="10" t="str">
        <f t="shared" si="19"/>
        <v>3/2023</v>
      </c>
    </row>
    <row r="279" spans="1:29" ht="60" hidden="1" x14ac:dyDescent="0.25">
      <c r="A279" s="5" t="s">
        <v>208</v>
      </c>
      <c r="B279" s="5" t="s">
        <v>28</v>
      </c>
      <c r="C279" s="5" t="s">
        <v>32</v>
      </c>
      <c r="D279" s="5" t="s">
        <v>366</v>
      </c>
      <c r="E279" s="5" t="s">
        <v>211</v>
      </c>
      <c r="F279" s="5" t="s">
        <v>367</v>
      </c>
      <c r="G279" s="5" t="s">
        <v>2829</v>
      </c>
      <c r="H279" s="13" t="s">
        <v>227</v>
      </c>
      <c r="I279" s="5" t="s">
        <v>228</v>
      </c>
      <c r="J279" s="5" t="s">
        <v>368</v>
      </c>
      <c r="K279" s="6">
        <v>45119</v>
      </c>
      <c r="L279" s="7" t="s">
        <v>524</v>
      </c>
      <c r="M279" s="9">
        <v>45119</v>
      </c>
      <c r="N279" s="7" t="s">
        <v>524</v>
      </c>
      <c r="O279" s="6">
        <v>45010</v>
      </c>
      <c r="P279" s="5">
        <f t="shared" si="16"/>
        <v>109</v>
      </c>
      <c r="Q279" s="6"/>
      <c r="R279" s="6"/>
      <c r="S279" s="5" t="str">
        <f t="shared" si="17"/>
        <v/>
      </c>
      <c r="T279" s="5" t="str">
        <f t="shared" si="18"/>
        <v/>
      </c>
      <c r="U279" s="5" t="s">
        <v>35</v>
      </c>
      <c r="V279" s="5" t="s">
        <v>525</v>
      </c>
      <c r="W279" s="6">
        <v>44980</v>
      </c>
      <c r="X279" s="5" t="s">
        <v>526</v>
      </c>
      <c r="Y279" s="6">
        <v>44980</v>
      </c>
      <c r="Z279" s="5" t="s">
        <v>229</v>
      </c>
      <c r="AA279" s="5" t="s">
        <v>228</v>
      </c>
      <c r="AB279" s="5" t="s">
        <v>36</v>
      </c>
      <c r="AC279" s="10" t="str">
        <f t="shared" si="19"/>
        <v>3/2023</v>
      </c>
    </row>
    <row r="280" spans="1:29" ht="45" hidden="1" x14ac:dyDescent="0.25">
      <c r="A280" s="5" t="s">
        <v>208</v>
      </c>
      <c r="B280" s="5" t="s">
        <v>46</v>
      </c>
      <c r="C280" s="5" t="s">
        <v>32</v>
      </c>
      <c r="D280" s="5" t="s">
        <v>585</v>
      </c>
      <c r="E280" s="5" t="s">
        <v>293</v>
      </c>
      <c r="F280" s="5" t="s">
        <v>297</v>
      </c>
      <c r="G280" s="5" t="s">
        <v>2962</v>
      </c>
      <c r="H280" s="13" t="s">
        <v>298</v>
      </c>
      <c r="I280" s="12" t="s">
        <v>299</v>
      </c>
      <c r="J280" s="5" t="s">
        <v>586</v>
      </c>
      <c r="K280" s="6">
        <v>45068</v>
      </c>
      <c r="L280" s="7" t="s">
        <v>297</v>
      </c>
      <c r="M280" s="9">
        <v>45068</v>
      </c>
      <c r="N280" s="7" t="s">
        <v>297</v>
      </c>
      <c r="O280" s="6">
        <v>44999</v>
      </c>
      <c r="P280" s="5">
        <f t="shared" si="16"/>
        <v>69</v>
      </c>
      <c r="Q280" s="6"/>
      <c r="R280" s="6"/>
      <c r="S280" s="5" t="str">
        <f t="shared" si="17"/>
        <v/>
      </c>
      <c r="T280" s="5" t="str">
        <f t="shared" si="18"/>
        <v/>
      </c>
      <c r="U280" s="5" t="s">
        <v>35</v>
      </c>
      <c r="V280" s="5" t="s">
        <v>587</v>
      </c>
      <c r="W280" s="6">
        <v>44969</v>
      </c>
      <c r="X280" s="5" t="s">
        <v>588</v>
      </c>
      <c r="Y280" s="6">
        <v>44967</v>
      </c>
      <c r="Z280" s="5" t="s">
        <v>300</v>
      </c>
      <c r="AA280" s="5" t="s">
        <v>299</v>
      </c>
      <c r="AB280" s="5" t="s">
        <v>36</v>
      </c>
      <c r="AC280" s="10" t="str">
        <f t="shared" si="19"/>
        <v>2/2023</v>
      </c>
    </row>
    <row r="281" spans="1:29" ht="45" hidden="1" x14ac:dyDescent="0.25">
      <c r="A281" s="5" t="s">
        <v>208</v>
      </c>
      <c r="B281" s="5" t="s">
        <v>267</v>
      </c>
      <c r="C281" s="5" t="s">
        <v>32</v>
      </c>
      <c r="D281" s="5" t="s">
        <v>423</v>
      </c>
      <c r="E281" s="5" t="s">
        <v>195</v>
      </c>
      <c r="F281" s="5" t="s">
        <v>424</v>
      </c>
      <c r="G281" s="5" t="s">
        <v>2904</v>
      </c>
      <c r="H281" s="13" t="s">
        <v>181</v>
      </c>
      <c r="I281" s="12" t="s">
        <v>182</v>
      </c>
      <c r="J281" s="5" t="s">
        <v>425</v>
      </c>
      <c r="K281" s="6">
        <v>45091</v>
      </c>
      <c r="L281" s="7" t="s">
        <v>641</v>
      </c>
      <c r="M281" s="9">
        <v>45091</v>
      </c>
      <c r="N281" s="7" t="s">
        <v>641</v>
      </c>
      <c r="O281" s="6">
        <v>45024</v>
      </c>
      <c r="P281" s="5">
        <f t="shared" si="16"/>
        <v>67</v>
      </c>
      <c r="Q281" s="6"/>
      <c r="R281" s="6"/>
      <c r="S281" s="5" t="str">
        <f t="shared" si="17"/>
        <v/>
      </c>
      <c r="T281" s="5" t="str">
        <f t="shared" si="18"/>
        <v/>
      </c>
      <c r="U281" s="5" t="s">
        <v>35</v>
      </c>
      <c r="V281" s="5" t="s">
        <v>642</v>
      </c>
      <c r="W281" s="6">
        <v>44994</v>
      </c>
      <c r="X281" s="5" t="s">
        <v>643</v>
      </c>
      <c r="Y281" s="6">
        <v>44985</v>
      </c>
      <c r="Z281" s="5" t="s">
        <v>184</v>
      </c>
      <c r="AA281" s="5" t="s">
        <v>182</v>
      </c>
      <c r="AB281" s="5" t="s">
        <v>36</v>
      </c>
      <c r="AC281" s="10" t="str">
        <f t="shared" si="19"/>
        <v>2/2023</v>
      </c>
    </row>
    <row r="282" spans="1:29" ht="45" hidden="1" x14ac:dyDescent="0.25">
      <c r="A282" s="5" t="s">
        <v>208</v>
      </c>
      <c r="B282" s="5" t="s">
        <v>267</v>
      </c>
      <c r="C282" s="5" t="s">
        <v>32</v>
      </c>
      <c r="D282" s="5" t="s">
        <v>651</v>
      </c>
      <c r="E282" s="5" t="s">
        <v>268</v>
      </c>
      <c r="F282" s="5" t="s">
        <v>652</v>
      </c>
      <c r="G282" s="5" t="s">
        <v>2904</v>
      </c>
      <c r="H282" s="13" t="s">
        <v>269</v>
      </c>
      <c r="I282" s="12" t="s">
        <v>270</v>
      </c>
      <c r="J282" s="5" t="s">
        <v>653</v>
      </c>
      <c r="K282" s="6">
        <v>45091</v>
      </c>
      <c r="L282" s="7" t="s">
        <v>654</v>
      </c>
      <c r="M282" s="9">
        <v>45091</v>
      </c>
      <c r="N282" s="7" t="s">
        <v>654</v>
      </c>
      <c r="O282" s="6">
        <v>44999</v>
      </c>
      <c r="P282" s="5">
        <f t="shared" si="16"/>
        <v>92</v>
      </c>
      <c r="Q282" s="6"/>
      <c r="R282" s="6"/>
      <c r="S282" s="5" t="str">
        <f t="shared" si="17"/>
        <v/>
      </c>
      <c r="T282" s="5" t="str">
        <f t="shared" si="18"/>
        <v/>
      </c>
      <c r="U282" s="5" t="s">
        <v>35</v>
      </c>
      <c r="V282" s="5" t="s">
        <v>655</v>
      </c>
      <c r="W282" s="6">
        <v>44969</v>
      </c>
      <c r="X282" s="5" t="s">
        <v>656</v>
      </c>
      <c r="Y282" s="6">
        <v>44966</v>
      </c>
      <c r="Z282" s="5" t="s">
        <v>271</v>
      </c>
      <c r="AA282" s="5" t="s">
        <v>270</v>
      </c>
      <c r="AB282" s="5" t="s">
        <v>36</v>
      </c>
      <c r="AC282" s="10" t="str">
        <f t="shared" si="19"/>
        <v>2/2023</v>
      </c>
    </row>
    <row r="283" spans="1:29" ht="60" hidden="1" x14ac:dyDescent="0.25">
      <c r="A283" s="5" t="s">
        <v>208</v>
      </c>
      <c r="B283" s="5" t="s">
        <v>28</v>
      </c>
      <c r="C283" s="5" t="s">
        <v>32</v>
      </c>
      <c r="D283" s="5" t="s">
        <v>366</v>
      </c>
      <c r="E283" s="5" t="s">
        <v>211</v>
      </c>
      <c r="F283" s="5" t="s">
        <v>367</v>
      </c>
      <c r="G283" s="5" t="s">
        <v>2829</v>
      </c>
      <c r="H283" s="13" t="s">
        <v>227</v>
      </c>
      <c r="I283" s="5" t="s">
        <v>228</v>
      </c>
      <c r="J283" s="5" t="s">
        <v>368</v>
      </c>
      <c r="K283" s="6">
        <v>45119</v>
      </c>
      <c r="L283" s="7" t="s">
        <v>665</v>
      </c>
      <c r="M283" s="9">
        <v>45119</v>
      </c>
      <c r="N283" s="7" t="s">
        <v>665</v>
      </c>
      <c r="O283" s="6">
        <v>45038</v>
      </c>
      <c r="P283" s="5">
        <f t="shared" si="16"/>
        <v>81</v>
      </c>
      <c r="Q283" s="6"/>
      <c r="R283" s="6"/>
      <c r="S283" s="5" t="str">
        <f t="shared" si="17"/>
        <v/>
      </c>
      <c r="T283" s="5" t="str">
        <f t="shared" si="18"/>
        <v/>
      </c>
      <c r="U283" s="5" t="s">
        <v>35</v>
      </c>
      <c r="V283" s="5" t="s">
        <v>666</v>
      </c>
      <c r="W283" s="6">
        <v>45008</v>
      </c>
      <c r="X283" s="5" t="s">
        <v>667</v>
      </c>
      <c r="Y283" s="6">
        <v>45008</v>
      </c>
      <c r="Z283" s="5" t="s">
        <v>229</v>
      </c>
      <c r="AA283" s="5" t="s">
        <v>228</v>
      </c>
      <c r="AB283" s="5" t="s">
        <v>36</v>
      </c>
      <c r="AC283" s="10" t="str">
        <f t="shared" si="19"/>
        <v>3/2023</v>
      </c>
    </row>
    <row r="284" spans="1:29" ht="45" hidden="1" x14ac:dyDescent="0.25">
      <c r="A284" s="5" t="s">
        <v>208</v>
      </c>
      <c r="B284" s="5" t="s">
        <v>28</v>
      </c>
      <c r="C284" s="5" t="s">
        <v>32</v>
      </c>
      <c r="D284" s="5" t="s">
        <v>507</v>
      </c>
      <c r="E284" s="5" t="s">
        <v>211</v>
      </c>
      <c r="F284" s="5" t="s">
        <v>508</v>
      </c>
      <c r="G284" s="5" t="s">
        <v>2829</v>
      </c>
      <c r="H284" s="13" t="s">
        <v>231</v>
      </c>
      <c r="I284" s="5" t="s">
        <v>232</v>
      </c>
      <c r="J284" s="5" t="s">
        <v>509</v>
      </c>
      <c r="K284" s="6">
        <v>45120</v>
      </c>
      <c r="L284" s="7" t="s">
        <v>510</v>
      </c>
      <c r="M284" s="9">
        <v>45120</v>
      </c>
      <c r="N284" s="7" t="s">
        <v>510</v>
      </c>
      <c r="O284" s="6">
        <v>45038</v>
      </c>
      <c r="P284" s="5">
        <f t="shared" si="16"/>
        <v>82</v>
      </c>
      <c r="Q284" s="6"/>
      <c r="R284" s="6"/>
      <c r="S284" s="5" t="str">
        <f t="shared" si="17"/>
        <v/>
      </c>
      <c r="T284" s="5" t="str">
        <f t="shared" si="18"/>
        <v/>
      </c>
      <c r="U284" s="5" t="s">
        <v>511</v>
      </c>
      <c r="V284" s="5" t="s">
        <v>668</v>
      </c>
      <c r="W284" s="6">
        <v>45008</v>
      </c>
      <c r="X284" s="5" t="s">
        <v>669</v>
      </c>
      <c r="Y284" s="6">
        <v>45008</v>
      </c>
      <c r="Z284" s="5" t="s">
        <v>231</v>
      </c>
      <c r="AA284" s="5" t="s">
        <v>232</v>
      </c>
      <c r="AB284" s="5" t="s">
        <v>36</v>
      </c>
      <c r="AC284" s="10" t="str">
        <f t="shared" si="19"/>
        <v>3/2023</v>
      </c>
    </row>
    <row r="285" spans="1:29" ht="45" hidden="1" x14ac:dyDescent="0.25">
      <c r="A285" s="5" t="s">
        <v>208</v>
      </c>
      <c r="B285" s="5" t="s">
        <v>46</v>
      </c>
      <c r="C285" s="5" t="s">
        <v>32</v>
      </c>
      <c r="D285" s="5" t="s">
        <v>670</v>
      </c>
      <c r="E285" s="5" t="s">
        <v>107</v>
      </c>
      <c r="F285" s="5" t="s">
        <v>152</v>
      </c>
      <c r="G285" s="5" t="s">
        <v>2965</v>
      </c>
      <c r="H285" s="13" t="s">
        <v>255</v>
      </c>
      <c r="I285" s="12" t="s">
        <v>256</v>
      </c>
      <c r="J285" s="5" t="s">
        <v>671</v>
      </c>
      <c r="K285" s="6">
        <v>45068</v>
      </c>
      <c r="L285" s="7" t="s">
        <v>152</v>
      </c>
      <c r="M285" s="9">
        <v>45068</v>
      </c>
      <c r="N285" s="7" t="s">
        <v>152</v>
      </c>
      <c r="O285" s="6">
        <v>45001</v>
      </c>
      <c r="P285" s="5">
        <f t="shared" si="16"/>
        <v>67</v>
      </c>
      <c r="Q285" s="6"/>
      <c r="R285" s="6"/>
      <c r="S285" s="5" t="str">
        <f t="shared" si="17"/>
        <v/>
      </c>
      <c r="T285" s="5" t="str">
        <f t="shared" si="18"/>
        <v/>
      </c>
      <c r="U285" s="5" t="s">
        <v>35</v>
      </c>
      <c r="V285" s="5" t="s">
        <v>672</v>
      </c>
      <c r="W285" s="6">
        <v>44971</v>
      </c>
      <c r="X285" s="5" t="s">
        <v>673</v>
      </c>
      <c r="Y285" s="6">
        <v>44967</v>
      </c>
      <c r="Z285" s="5" t="s">
        <v>255</v>
      </c>
      <c r="AA285" s="5" t="s">
        <v>256</v>
      </c>
      <c r="AB285" s="5" t="s">
        <v>36</v>
      </c>
      <c r="AC285" s="10" t="str">
        <f t="shared" si="19"/>
        <v>2/2023</v>
      </c>
    </row>
    <row r="286" spans="1:29" ht="45" hidden="1" x14ac:dyDescent="0.25">
      <c r="A286" s="5" t="s">
        <v>208</v>
      </c>
      <c r="B286" s="5" t="s">
        <v>210</v>
      </c>
      <c r="C286" s="5" t="s">
        <v>32</v>
      </c>
      <c r="D286" s="5" t="s">
        <v>674</v>
      </c>
      <c r="E286" s="5" t="s">
        <v>223</v>
      </c>
      <c r="F286" s="5" t="s">
        <v>214</v>
      </c>
      <c r="G286" s="5" t="s">
        <v>2964</v>
      </c>
      <c r="H286" s="13" t="s">
        <v>212</v>
      </c>
      <c r="I286" s="12" t="s">
        <v>213</v>
      </c>
      <c r="J286" s="5" t="s">
        <v>675</v>
      </c>
      <c r="K286" s="6">
        <v>45091</v>
      </c>
      <c r="L286" s="7" t="s">
        <v>214</v>
      </c>
      <c r="M286" s="9">
        <v>45091</v>
      </c>
      <c r="N286" s="7" t="s">
        <v>214</v>
      </c>
      <c r="O286" s="6">
        <v>45048</v>
      </c>
      <c r="P286" s="5">
        <f t="shared" si="16"/>
        <v>43</v>
      </c>
      <c r="Q286" s="6"/>
      <c r="R286" s="6"/>
      <c r="S286" s="5" t="str">
        <f t="shared" si="17"/>
        <v/>
      </c>
      <c r="T286" s="5" t="str">
        <f t="shared" si="18"/>
        <v/>
      </c>
      <c r="U286" s="5" t="s">
        <v>35</v>
      </c>
      <c r="V286" s="5" t="s">
        <v>676</v>
      </c>
      <c r="W286" s="6">
        <v>45018</v>
      </c>
      <c r="X286" s="5" t="s">
        <v>677</v>
      </c>
      <c r="Y286" s="6">
        <v>45016</v>
      </c>
      <c r="Z286" s="5" t="s">
        <v>215</v>
      </c>
      <c r="AA286" s="5" t="s">
        <v>213</v>
      </c>
      <c r="AB286" s="5" t="s">
        <v>36</v>
      </c>
      <c r="AC286" s="10" t="str">
        <f t="shared" si="19"/>
        <v>2/2023</v>
      </c>
    </row>
    <row r="287" spans="1:29" ht="45" hidden="1" x14ac:dyDescent="0.25">
      <c r="A287" s="5" t="s">
        <v>208</v>
      </c>
      <c r="B287" s="5" t="s">
        <v>210</v>
      </c>
      <c r="C287" s="5" t="s">
        <v>32</v>
      </c>
      <c r="D287" s="5" t="s">
        <v>678</v>
      </c>
      <c r="E287" s="5" t="s">
        <v>223</v>
      </c>
      <c r="F287" s="5" t="s">
        <v>679</v>
      </c>
      <c r="G287" s="5" t="s">
        <v>2964</v>
      </c>
      <c r="H287" s="13" t="s">
        <v>216</v>
      </c>
      <c r="I287" s="12" t="s">
        <v>217</v>
      </c>
      <c r="J287" s="5" t="s">
        <v>680</v>
      </c>
      <c r="K287" s="6">
        <v>45100</v>
      </c>
      <c r="L287" s="7" t="s">
        <v>679</v>
      </c>
      <c r="M287" s="9">
        <v>45100</v>
      </c>
      <c r="N287" s="7" t="s">
        <v>679</v>
      </c>
      <c r="O287" s="6">
        <v>45059</v>
      </c>
      <c r="P287" s="5">
        <f t="shared" si="16"/>
        <v>41</v>
      </c>
      <c r="Q287" s="6"/>
      <c r="R287" s="6"/>
      <c r="S287" s="5" t="str">
        <f t="shared" si="17"/>
        <v/>
      </c>
      <c r="T287" s="5" t="str">
        <f t="shared" si="18"/>
        <v/>
      </c>
      <c r="U287" s="5" t="s">
        <v>35</v>
      </c>
      <c r="V287" s="5" t="s">
        <v>681</v>
      </c>
      <c r="W287" s="6">
        <v>45029</v>
      </c>
      <c r="X287" s="5" t="s">
        <v>682</v>
      </c>
      <c r="Y287" s="6">
        <v>45016</v>
      </c>
      <c r="Z287" s="5" t="s">
        <v>218</v>
      </c>
      <c r="AA287" s="5" t="s">
        <v>217</v>
      </c>
      <c r="AB287" s="5" t="s">
        <v>36</v>
      </c>
      <c r="AC287" s="10" t="str">
        <f t="shared" si="19"/>
        <v>2/2023</v>
      </c>
    </row>
    <row r="288" spans="1:29" ht="45" hidden="1" x14ac:dyDescent="0.25">
      <c r="A288" s="5" t="s">
        <v>208</v>
      </c>
      <c r="B288" s="5" t="s">
        <v>210</v>
      </c>
      <c r="C288" s="5" t="s">
        <v>32</v>
      </c>
      <c r="D288" s="5" t="s">
        <v>685</v>
      </c>
      <c r="E288" s="5" t="s">
        <v>223</v>
      </c>
      <c r="F288" s="5" t="s">
        <v>224</v>
      </c>
      <c r="G288" s="5" t="s">
        <v>2964</v>
      </c>
      <c r="H288" s="13" t="s">
        <v>216</v>
      </c>
      <c r="I288" s="12" t="s">
        <v>217</v>
      </c>
      <c r="J288" s="5" t="s">
        <v>686</v>
      </c>
      <c r="K288" s="6">
        <v>45091</v>
      </c>
      <c r="L288" s="7" t="s">
        <v>224</v>
      </c>
      <c r="M288" s="9">
        <v>45091</v>
      </c>
      <c r="N288" s="7" t="s">
        <v>224</v>
      </c>
      <c r="O288" s="6">
        <v>45065</v>
      </c>
      <c r="P288" s="5">
        <f t="shared" si="16"/>
        <v>26</v>
      </c>
      <c r="Q288" s="6"/>
      <c r="R288" s="6"/>
      <c r="S288" s="5" t="str">
        <f t="shared" si="17"/>
        <v/>
      </c>
      <c r="T288" s="5" t="str">
        <f t="shared" si="18"/>
        <v/>
      </c>
      <c r="U288" s="5" t="s">
        <v>35</v>
      </c>
      <c r="V288" s="5" t="s">
        <v>687</v>
      </c>
      <c r="W288" s="6">
        <v>45035</v>
      </c>
      <c r="X288" s="5" t="s">
        <v>688</v>
      </c>
      <c r="Y288" s="6">
        <v>45033</v>
      </c>
      <c r="Z288" s="5" t="s">
        <v>218</v>
      </c>
      <c r="AA288" s="5" t="s">
        <v>217</v>
      </c>
      <c r="AB288" s="5" t="s">
        <v>36</v>
      </c>
      <c r="AC288" s="10" t="str">
        <f t="shared" si="19"/>
        <v>2/2023</v>
      </c>
    </row>
    <row r="289" spans="1:29" ht="60" hidden="1" x14ac:dyDescent="0.25">
      <c r="A289" s="5" t="s">
        <v>208</v>
      </c>
      <c r="B289" s="5" t="s">
        <v>28</v>
      </c>
      <c r="C289" s="5" t="s">
        <v>32</v>
      </c>
      <c r="D289" s="5" t="s">
        <v>689</v>
      </c>
      <c r="E289" s="5" t="s">
        <v>211</v>
      </c>
      <c r="F289" s="5" t="s">
        <v>690</v>
      </c>
      <c r="G289" s="5" t="s">
        <v>2829</v>
      </c>
      <c r="H289" s="13" t="s">
        <v>227</v>
      </c>
      <c r="I289" s="5" t="s">
        <v>228</v>
      </c>
      <c r="J289" s="5" t="s">
        <v>691</v>
      </c>
      <c r="K289" s="6">
        <v>45120</v>
      </c>
      <c r="L289" s="7" t="s">
        <v>692</v>
      </c>
      <c r="M289" s="9">
        <v>45120</v>
      </c>
      <c r="N289" s="7" t="s">
        <v>692</v>
      </c>
      <c r="O289" s="6">
        <v>45069</v>
      </c>
      <c r="P289" s="5">
        <f t="shared" si="16"/>
        <v>51</v>
      </c>
      <c r="Q289" s="6"/>
      <c r="R289" s="6"/>
      <c r="S289" s="5" t="str">
        <f t="shared" si="17"/>
        <v/>
      </c>
      <c r="T289" s="5" t="str">
        <f t="shared" si="18"/>
        <v/>
      </c>
      <c r="U289" s="5" t="s">
        <v>35</v>
      </c>
      <c r="V289" s="5" t="s">
        <v>693</v>
      </c>
      <c r="W289" s="6">
        <v>45039</v>
      </c>
      <c r="X289" s="5" t="s">
        <v>694</v>
      </c>
      <c r="Y289" s="6">
        <v>45039</v>
      </c>
      <c r="Z289" s="5" t="s">
        <v>229</v>
      </c>
      <c r="AA289" s="5" t="s">
        <v>228</v>
      </c>
      <c r="AB289" s="5" t="s">
        <v>36</v>
      </c>
      <c r="AC289" s="10" t="str">
        <f t="shared" si="19"/>
        <v>3/2023</v>
      </c>
    </row>
    <row r="290" spans="1:29" ht="60" hidden="1" x14ac:dyDescent="0.25">
      <c r="A290" s="5" t="s">
        <v>208</v>
      </c>
      <c r="B290" s="5" t="s">
        <v>28</v>
      </c>
      <c r="C290" s="5" t="s">
        <v>32</v>
      </c>
      <c r="D290" s="5" t="s">
        <v>706</v>
      </c>
      <c r="E290" s="5" t="s">
        <v>250</v>
      </c>
      <c r="F290" s="5" t="s">
        <v>707</v>
      </c>
      <c r="G290" s="5" t="s">
        <v>2966</v>
      </c>
      <c r="H290" s="13" t="s">
        <v>335</v>
      </c>
      <c r="I290" s="12" t="s">
        <v>336</v>
      </c>
      <c r="J290" s="5" t="s">
        <v>708</v>
      </c>
      <c r="K290" s="6">
        <v>45120</v>
      </c>
      <c r="L290" s="7" t="s">
        <v>707</v>
      </c>
      <c r="M290" s="9">
        <v>45120</v>
      </c>
      <c r="N290" s="7" t="s">
        <v>707</v>
      </c>
      <c r="O290" s="6">
        <v>45084</v>
      </c>
      <c r="P290" s="5">
        <f t="shared" si="16"/>
        <v>36</v>
      </c>
      <c r="Q290" s="6"/>
      <c r="R290" s="6"/>
      <c r="S290" s="5" t="str">
        <f t="shared" si="17"/>
        <v/>
      </c>
      <c r="T290" s="5" t="str">
        <f t="shared" si="18"/>
        <v/>
      </c>
      <c r="U290" s="5" t="s">
        <v>35</v>
      </c>
      <c r="V290" s="5" t="s">
        <v>709</v>
      </c>
      <c r="W290" s="6">
        <v>45054</v>
      </c>
      <c r="X290" s="5" t="s">
        <v>710</v>
      </c>
      <c r="Y290" s="6">
        <v>45054</v>
      </c>
      <c r="Z290" s="5" t="s">
        <v>337</v>
      </c>
      <c r="AA290" s="5" t="s">
        <v>336</v>
      </c>
      <c r="AB290" s="5" t="s">
        <v>36</v>
      </c>
      <c r="AC290" s="10" t="str">
        <f t="shared" si="19"/>
        <v>3/2023</v>
      </c>
    </row>
    <row r="291" spans="1:29" ht="45" hidden="1" x14ac:dyDescent="0.25">
      <c r="A291" s="5" t="s">
        <v>208</v>
      </c>
      <c r="B291" s="5" t="s">
        <v>28</v>
      </c>
      <c r="C291" s="5" t="s">
        <v>32</v>
      </c>
      <c r="D291" s="5" t="s">
        <v>711</v>
      </c>
      <c r="E291" s="5" t="s">
        <v>250</v>
      </c>
      <c r="F291" s="5" t="s">
        <v>712</v>
      </c>
      <c r="G291" s="5" t="s">
        <v>2967</v>
      </c>
      <c r="H291" s="13" t="s">
        <v>294</v>
      </c>
      <c r="I291" s="12" t="s">
        <v>295</v>
      </c>
      <c r="J291" s="5" t="s">
        <v>713</v>
      </c>
      <c r="K291" s="6">
        <v>45135</v>
      </c>
      <c r="L291" s="7" t="s">
        <v>712</v>
      </c>
      <c r="M291" s="9">
        <v>45135</v>
      </c>
      <c r="N291" s="7" t="s">
        <v>712</v>
      </c>
      <c r="O291" s="6">
        <v>45081</v>
      </c>
      <c r="P291" s="5">
        <f t="shared" si="16"/>
        <v>54</v>
      </c>
      <c r="Q291" s="6"/>
      <c r="R291" s="6"/>
      <c r="S291" s="5" t="str">
        <f t="shared" si="17"/>
        <v/>
      </c>
      <c r="T291" s="5" t="str">
        <f t="shared" si="18"/>
        <v/>
      </c>
      <c r="U291" s="5" t="s">
        <v>35</v>
      </c>
      <c r="V291" s="5" t="s">
        <v>714</v>
      </c>
      <c r="W291" s="6">
        <v>45051</v>
      </c>
      <c r="X291" s="5" t="s">
        <v>715</v>
      </c>
      <c r="Y291" s="6">
        <v>45051</v>
      </c>
      <c r="Z291" s="5" t="s">
        <v>296</v>
      </c>
      <c r="AA291" s="5" t="s">
        <v>295</v>
      </c>
      <c r="AB291" s="5" t="s">
        <v>36</v>
      </c>
      <c r="AC291" s="10" t="str">
        <f t="shared" si="19"/>
        <v>3/2023</v>
      </c>
    </row>
    <row r="292" spans="1:29" ht="45" hidden="1" x14ac:dyDescent="0.25">
      <c r="A292" s="5" t="s">
        <v>208</v>
      </c>
      <c r="B292" s="5" t="s">
        <v>28</v>
      </c>
      <c r="C292" s="5" t="s">
        <v>32</v>
      </c>
      <c r="D292" s="5" t="s">
        <v>721</v>
      </c>
      <c r="E292" s="5" t="s">
        <v>250</v>
      </c>
      <c r="F292" s="5" t="s">
        <v>722</v>
      </c>
      <c r="G292" s="5" t="s">
        <v>2968</v>
      </c>
      <c r="H292" s="13" t="s">
        <v>272</v>
      </c>
      <c r="I292" s="12" t="s">
        <v>273</v>
      </c>
      <c r="J292" s="5" t="s">
        <v>723</v>
      </c>
      <c r="K292" s="6">
        <v>45120</v>
      </c>
      <c r="L292" s="7" t="s">
        <v>722</v>
      </c>
      <c r="M292" s="9">
        <v>45120</v>
      </c>
      <c r="N292" s="7" t="s">
        <v>722</v>
      </c>
      <c r="O292" s="6">
        <v>44990</v>
      </c>
      <c r="P292" s="5">
        <f t="shared" si="16"/>
        <v>130</v>
      </c>
      <c r="Q292" s="6"/>
      <c r="R292" s="6"/>
      <c r="S292" s="5" t="str">
        <f t="shared" si="17"/>
        <v/>
      </c>
      <c r="T292" s="5" t="str">
        <f t="shared" si="18"/>
        <v/>
      </c>
      <c r="U292" s="5" t="s">
        <v>35</v>
      </c>
      <c r="V292" s="5" t="s">
        <v>724</v>
      </c>
      <c r="W292" s="6">
        <v>44960</v>
      </c>
      <c r="X292" s="5" t="s">
        <v>725</v>
      </c>
      <c r="Y292" s="6">
        <v>44956</v>
      </c>
      <c r="Z292" s="5" t="s">
        <v>274</v>
      </c>
      <c r="AA292" s="5" t="s">
        <v>273</v>
      </c>
      <c r="AB292" s="5" t="s">
        <v>36</v>
      </c>
      <c r="AC292" s="10" t="str">
        <f t="shared" si="19"/>
        <v>3/2023</v>
      </c>
    </row>
    <row r="293" spans="1:29" ht="45" hidden="1" x14ac:dyDescent="0.25">
      <c r="A293" s="5" t="s">
        <v>208</v>
      </c>
      <c r="B293" s="5" t="s">
        <v>28</v>
      </c>
      <c r="C293" s="5" t="s">
        <v>32</v>
      </c>
      <c r="D293" s="5" t="s">
        <v>726</v>
      </c>
      <c r="E293" s="5" t="s">
        <v>250</v>
      </c>
      <c r="F293" s="5" t="s">
        <v>727</v>
      </c>
      <c r="G293" s="5" t="s">
        <v>2968</v>
      </c>
      <c r="H293" s="13" t="s">
        <v>272</v>
      </c>
      <c r="I293" s="12" t="s">
        <v>273</v>
      </c>
      <c r="J293" s="5" t="s">
        <v>728</v>
      </c>
      <c r="K293" s="6">
        <v>45120</v>
      </c>
      <c r="L293" s="7" t="s">
        <v>727</v>
      </c>
      <c r="M293" s="9">
        <v>45120</v>
      </c>
      <c r="N293" s="7" t="s">
        <v>727</v>
      </c>
      <c r="O293" s="6">
        <v>45047</v>
      </c>
      <c r="P293" s="5">
        <f t="shared" si="16"/>
        <v>73</v>
      </c>
      <c r="Q293" s="6"/>
      <c r="R293" s="6"/>
      <c r="S293" s="5" t="str">
        <f t="shared" si="17"/>
        <v/>
      </c>
      <c r="T293" s="5" t="str">
        <f t="shared" si="18"/>
        <v/>
      </c>
      <c r="U293" s="5" t="s">
        <v>35</v>
      </c>
      <c r="V293" s="5" t="s">
        <v>729</v>
      </c>
      <c r="W293" s="6">
        <v>45017</v>
      </c>
      <c r="X293" s="5" t="s">
        <v>730</v>
      </c>
      <c r="Y293" s="6">
        <v>45007</v>
      </c>
      <c r="Z293" s="5" t="s">
        <v>274</v>
      </c>
      <c r="AA293" s="5" t="s">
        <v>273</v>
      </c>
      <c r="AB293" s="5" t="s">
        <v>36</v>
      </c>
      <c r="AC293" s="10" t="str">
        <f t="shared" si="19"/>
        <v>3/2023</v>
      </c>
    </row>
    <row r="294" spans="1:29" ht="45" hidden="1" x14ac:dyDescent="0.25">
      <c r="A294" s="5" t="s">
        <v>208</v>
      </c>
      <c r="B294" s="5" t="s">
        <v>28</v>
      </c>
      <c r="C294" s="5" t="s">
        <v>32</v>
      </c>
      <c r="D294" s="5" t="s">
        <v>731</v>
      </c>
      <c r="E294" s="5" t="s">
        <v>250</v>
      </c>
      <c r="F294" s="5" t="s">
        <v>732</v>
      </c>
      <c r="G294" s="5" t="s">
        <v>2968</v>
      </c>
      <c r="H294" s="13" t="s">
        <v>272</v>
      </c>
      <c r="I294" s="12" t="s">
        <v>273</v>
      </c>
      <c r="J294" s="5" t="s">
        <v>733</v>
      </c>
      <c r="K294" s="6">
        <v>45120</v>
      </c>
      <c r="L294" s="7" t="s">
        <v>732</v>
      </c>
      <c r="M294" s="9">
        <v>45120</v>
      </c>
      <c r="N294" s="7" t="s">
        <v>732</v>
      </c>
      <c r="O294" s="6">
        <v>45078</v>
      </c>
      <c r="P294" s="5">
        <f t="shared" si="16"/>
        <v>42</v>
      </c>
      <c r="Q294" s="6"/>
      <c r="R294" s="6"/>
      <c r="S294" s="5" t="str">
        <f t="shared" si="17"/>
        <v/>
      </c>
      <c r="T294" s="5" t="str">
        <f t="shared" si="18"/>
        <v/>
      </c>
      <c r="U294" s="5" t="s">
        <v>35</v>
      </c>
      <c r="V294" s="5" t="s">
        <v>734</v>
      </c>
      <c r="W294" s="6">
        <v>45048</v>
      </c>
      <c r="X294" s="5" t="s">
        <v>735</v>
      </c>
      <c r="Y294" s="6">
        <v>45042</v>
      </c>
      <c r="Z294" s="5" t="s">
        <v>274</v>
      </c>
      <c r="AA294" s="5" t="s">
        <v>273</v>
      </c>
      <c r="AB294" s="5" t="s">
        <v>36</v>
      </c>
      <c r="AC294" s="10" t="str">
        <f t="shared" si="19"/>
        <v>3/2023</v>
      </c>
    </row>
    <row r="295" spans="1:29" ht="45" hidden="1" x14ac:dyDescent="0.25">
      <c r="A295" s="5" t="s">
        <v>208</v>
      </c>
      <c r="B295" s="5" t="s">
        <v>209</v>
      </c>
      <c r="C295" s="5" t="s">
        <v>32</v>
      </c>
      <c r="D295" s="5" t="s">
        <v>736</v>
      </c>
      <c r="E295" s="5" t="s">
        <v>47</v>
      </c>
      <c r="F295" s="5" t="s">
        <v>737</v>
      </c>
      <c r="G295" s="5" t="s">
        <v>2969</v>
      </c>
      <c r="H295" s="13" t="s">
        <v>738</v>
      </c>
      <c r="I295" s="12" t="s">
        <v>739</v>
      </c>
      <c r="J295" s="5" t="s">
        <v>740</v>
      </c>
      <c r="K295" s="6">
        <v>45120</v>
      </c>
      <c r="L295" s="7" t="s">
        <v>737</v>
      </c>
      <c r="M295" s="9">
        <v>45120</v>
      </c>
      <c r="N295" s="7" t="s">
        <v>737</v>
      </c>
      <c r="O295" s="6">
        <v>45072</v>
      </c>
      <c r="P295" s="5">
        <f t="shared" si="16"/>
        <v>48</v>
      </c>
      <c r="Q295" s="6"/>
      <c r="R295" s="6"/>
      <c r="S295" s="5" t="str">
        <f t="shared" si="17"/>
        <v/>
      </c>
      <c r="T295" s="5" t="str">
        <f t="shared" si="18"/>
        <v/>
      </c>
      <c r="U295" s="5" t="s">
        <v>35</v>
      </c>
      <c r="V295" s="5" t="s">
        <v>741</v>
      </c>
      <c r="W295" s="6">
        <v>45042</v>
      </c>
      <c r="X295" s="5" t="s">
        <v>742</v>
      </c>
      <c r="Y295" s="6">
        <v>45042</v>
      </c>
      <c r="Z295" s="5" t="s">
        <v>738</v>
      </c>
      <c r="AA295" s="5" t="s">
        <v>739</v>
      </c>
      <c r="AB295" s="5" t="s">
        <v>36</v>
      </c>
      <c r="AC295" s="10" t="str">
        <f t="shared" si="19"/>
        <v>3/2023</v>
      </c>
    </row>
    <row r="296" spans="1:29" ht="45" hidden="1" x14ac:dyDescent="0.25">
      <c r="A296" s="5" t="s">
        <v>208</v>
      </c>
      <c r="B296" s="5" t="s">
        <v>28</v>
      </c>
      <c r="C296" s="5" t="s">
        <v>32</v>
      </c>
      <c r="D296" s="5" t="s">
        <v>507</v>
      </c>
      <c r="E296" s="5" t="s">
        <v>211</v>
      </c>
      <c r="F296" s="5" t="s">
        <v>508</v>
      </c>
      <c r="G296" s="5" t="s">
        <v>2829</v>
      </c>
      <c r="H296" s="13" t="s">
        <v>231</v>
      </c>
      <c r="I296" s="5" t="s">
        <v>232</v>
      </c>
      <c r="J296" s="5" t="s">
        <v>509</v>
      </c>
      <c r="K296" s="6">
        <v>45120</v>
      </c>
      <c r="L296" s="7" t="s">
        <v>510</v>
      </c>
      <c r="M296" s="9">
        <v>45120</v>
      </c>
      <c r="N296" s="7" t="s">
        <v>510</v>
      </c>
      <c r="O296" s="6">
        <v>45069</v>
      </c>
      <c r="P296" s="5">
        <f t="shared" si="16"/>
        <v>51</v>
      </c>
      <c r="Q296" s="6"/>
      <c r="R296" s="6"/>
      <c r="S296" s="5" t="str">
        <f t="shared" si="17"/>
        <v/>
      </c>
      <c r="T296" s="5" t="str">
        <f t="shared" si="18"/>
        <v/>
      </c>
      <c r="U296" s="5" t="s">
        <v>511</v>
      </c>
      <c r="V296" s="5" t="s">
        <v>743</v>
      </c>
      <c r="W296" s="6">
        <v>45039</v>
      </c>
      <c r="X296" s="5" t="s">
        <v>744</v>
      </c>
      <c r="Y296" s="6">
        <v>45039</v>
      </c>
      <c r="Z296" s="5" t="s">
        <v>231</v>
      </c>
      <c r="AA296" s="5" t="s">
        <v>232</v>
      </c>
      <c r="AB296" s="5" t="s">
        <v>36</v>
      </c>
      <c r="AC296" s="10" t="str">
        <f t="shared" si="19"/>
        <v>3/2023</v>
      </c>
    </row>
    <row r="297" spans="1:29" ht="45" hidden="1" x14ac:dyDescent="0.25">
      <c r="A297" s="5" t="s">
        <v>208</v>
      </c>
      <c r="B297" s="5" t="s">
        <v>267</v>
      </c>
      <c r="C297" s="5" t="s">
        <v>32</v>
      </c>
      <c r="D297" s="5" t="s">
        <v>651</v>
      </c>
      <c r="E297" s="5" t="s">
        <v>268</v>
      </c>
      <c r="F297" s="5" t="s">
        <v>652</v>
      </c>
      <c r="G297" s="5" t="s">
        <v>2904</v>
      </c>
      <c r="H297" s="13" t="s">
        <v>269</v>
      </c>
      <c r="I297" s="12" t="s">
        <v>270</v>
      </c>
      <c r="J297" s="5" t="s">
        <v>653</v>
      </c>
      <c r="K297" s="6">
        <v>45091</v>
      </c>
      <c r="L297" s="7" t="s">
        <v>745</v>
      </c>
      <c r="M297" s="9">
        <v>45091</v>
      </c>
      <c r="N297" s="7" t="s">
        <v>745</v>
      </c>
      <c r="O297" s="6">
        <v>45064</v>
      </c>
      <c r="P297" s="5">
        <f t="shared" si="16"/>
        <v>27</v>
      </c>
      <c r="Q297" s="6"/>
      <c r="R297" s="6"/>
      <c r="S297" s="5" t="str">
        <f t="shared" si="17"/>
        <v/>
      </c>
      <c r="T297" s="5" t="str">
        <f t="shared" si="18"/>
        <v/>
      </c>
      <c r="U297" s="5" t="s">
        <v>35</v>
      </c>
      <c r="V297" s="5" t="s">
        <v>746</v>
      </c>
      <c r="W297" s="6">
        <v>45033</v>
      </c>
      <c r="X297" s="5" t="s">
        <v>747</v>
      </c>
      <c r="Y297" s="6">
        <v>45028</v>
      </c>
      <c r="Z297" s="5" t="s">
        <v>271</v>
      </c>
      <c r="AA297" s="5" t="s">
        <v>270</v>
      </c>
      <c r="AB297" s="5" t="s">
        <v>36</v>
      </c>
      <c r="AC297" s="10" t="str">
        <f t="shared" si="19"/>
        <v>2/2023</v>
      </c>
    </row>
    <row r="298" spans="1:29" ht="60" hidden="1" x14ac:dyDescent="0.25">
      <c r="A298" s="5" t="s">
        <v>208</v>
      </c>
      <c r="B298" s="5" t="s">
        <v>28</v>
      </c>
      <c r="C298" s="5" t="s">
        <v>32</v>
      </c>
      <c r="D298" s="5" t="s">
        <v>748</v>
      </c>
      <c r="E298" s="5" t="s">
        <v>250</v>
      </c>
      <c r="F298" s="5" t="s">
        <v>749</v>
      </c>
      <c r="G298" s="5" t="s">
        <v>2968</v>
      </c>
      <c r="H298" s="13" t="s">
        <v>247</v>
      </c>
      <c r="I298" s="12" t="s">
        <v>248</v>
      </c>
      <c r="J298" s="5" t="s">
        <v>750</v>
      </c>
      <c r="K298" s="6">
        <v>45120</v>
      </c>
      <c r="L298" s="7" t="s">
        <v>749</v>
      </c>
      <c r="M298" s="9">
        <v>45120</v>
      </c>
      <c r="N298" s="7" t="s">
        <v>749</v>
      </c>
      <c r="O298" s="6">
        <v>45045</v>
      </c>
      <c r="P298" s="5">
        <f t="shared" si="16"/>
        <v>75</v>
      </c>
      <c r="Q298" s="6"/>
      <c r="R298" s="6"/>
      <c r="S298" s="5" t="str">
        <f t="shared" si="17"/>
        <v/>
      </c>
      <c r="T298" s="5" t="str">
        <f t="shared" si="18"/>
        <v/>
      </c>
      <c r="U298" s="5" t="s">
        <v>35</v>
      </c>
      <c r="V298" s="5" t="s">
        <v>751</v>
      </c>
      <c r="W298" s="6">
        <v>45015</v>
      </c>
      <c r="X298" s="5" t="s">
        <v>752</v>
      </c>
      <c r="Y298" s="6">
        <v>45015</v>
      </c>
      <c r="Z298" s="5" t="s">
        <v>249</v>
      </c>
      <c r="AA298" s="5" t="s">
        <v>248</v>
      </c>
      <c r="AB298" s="5" t="s">
        <v>36</v>
      </c>
      <c r="AC298" s="10" t="str">
        <f t="shared" si="19"/>
        <v>3/2023</v>
      </c>
    </row>
    <row r="299" spans="1:29" ht="45" hidden="1" x14ac:dyDescent="0.25">
      <c r="A299" s="5" t="s">
        <v>208</v>
      </c>
      <c r="B299" s="5" t="s">
        <v>267</v>
      </c>
      <c r="C299" s="5" t="s">
        <v>32</v>
      </c>
      <c r="D299" s="5" t="s">
        <v>755</v>
      </c>
      <c r="E299" s="5" t="s">
        <v>195</v>
      </c>
      <c r="F299" s="5" t="s">
        <v>756</v>
      </c>
      <c r="G299" s="5" t="s">
        <v>2904</v>
      </c>
      <c r="H299" s="13" t="s">
        <v>181</v>
      </c>
      <c r="I299" s="12" t="s">
        <v>182</v>
      </c>
      <c r="J299" s="5" t="s">
        <v>757</v>
      </c>
      <c r="K299" s="6">
        <v>45091</v>
      </c>
      <c r="L299" s="7" t="s">
        <v>756</v>
      </c>
      <c r="M299" s="9">
        <v>45091</v>
      </c>
      <c r="N299" s="7" t="s">
        <v>756</v>
      </c>
      <c r="O299" s="6">
        <v>45085</v>
      </c>
      <c r="P299" s="5">
        <f t="shared" si="16"/>
        <v>6</v>
      </c>
      <c r="Q299" s="6"/>
      <c r="R299" s="6"/>
      <c r="S299" s="5" t="str">
        <f t="shared" si="17"/>
        <v/>
      </c>
      <c r="T299" s="5" t="str">
        <f t="shared" si="18"/>
        <v/>
      </c>
      <c r="U299" s="5" t="s">
        <v>35</v>
      </c>
      <c r="V299" s="5" t="s">
        <v>758</v>
      </c>
      <c r="W299" s="6">
        <v>45054</v>
      </c>
      <c r="X299" s="5" t="s">
        <v>759</v>
      </c>
      <c r="Y299" s="6">
        <v>45046</v>
      </c>
      <c r="Z299" s="5" t="s">
        <v>184</v>
      </c>
      <c r="AA299" s="5" t="s">
        <v>182</v>
      </c>
      <c r="AB299" s="5" t="s">
        <v>36</v>
      </c>
      <c r="AC299" s="10" t="str">
        <f t="shared" si="19"/>
        <v>2/2023</v>
      </c>
    </row>
    <row r="300" spans="1:29" ht="45" hidden="1" x14ac:dyDescent="0.25">
      <c r="A300" s="5" t="s">
        <v>208</v>
      </c>
      <c r="B300" s="5" t="s">
        <v>28</v>
      </c>
      <c r="C300" s="5" t="s">
        <v>32</v>
      </c>
      <c r="D300" s="5" t="s">
        <v>914</v>
      </c>
      <c r="E300" s="5" t="s">
        <v>47</v>
      </c>
      <c r="F300" s="5" t="s">
        <v>915</v>
      </c>
      <c r="G300" s="5" t="s">
        <v>2972</v>
      </c>
      <c r="H300" s="13" t="s">
        <v>239</v>
      </c>
      <c r="I300" s="12" t="s">
        <v>240</v>
      </c>
      <c r="J300" s="5" t="s">
        <v>916</v>
      </c>
      <c r="K300" s="6">
        <v>45125</v>
      </c>
      <c r="L300" s="7" t="s">
        <v>915</v>
      </c>
      <c r="M300" s="9">
        <v>45125</v>
      </c>
      <c r="N300" s="7" t="s">
        <v>915</v>
      </c>
      <c r="O300" s="6">
        <v>45107</v>
      </c>
      <c r="P300" s="5">
        <f t="shared" si="16"/>
        <v>18</v>
      </c>
      <c r="Q300" s="6"/>
      <c r="R300" s="6"/>
      <c r="S300" s="5" t="str">
        <f t="shared" si="17"/>
        <v/>
      </c>
      <c r="T300" s="5" t="str">
        <f t="shared" si="18"/>
        <v/>
      </c>
      <c r="U300" s="5" t="s">
        <v>35</v>
      </c>
      <c r="V300" s="5" t="s">
        <v>917</v>
      </c>
      <c r="W300" s="6">
        <v>45077</v>
      </c>
      <c r="X300" s="5" t="s">
        <v>918</v>
      </c>
      <c r="Y300" s="6">
        <v>45076</v>
      </c>
      <c r="Z300" s="5" t="s">
        <v>239</v>
      </c>
      <c r="AA300" s="5" t="s">
        <v>240</v>
      </c>
      <c r="AB300" s="5" t="s">
        <v>36</v>
      </c>
      <c r="AC300" s="10" t="str">
        <f t="shared" si="19"/>
        <v>3/2023</v>
      </c>
    </row>
    <row r="301" spans="1:29" ht="45" hidden="1" x14ac:dyDescent="0.25">
      <c r="A301" s="5" t="s">
        <v>208</v>
      </c>
      <c r="B301" s="5" t="s">
        <v>28</v>
      </c>
      <c r="C301" s="5" t="s">
        <v>32</v>
      </c>
      <c r="D301" s="5" t="s">
        <v>919</v>
      </c>
      <c r="E301" s="5" t="s">
        <v>250</v>
      </c>
      <c r="F301" s="5" t="s">
        <v>920</v>
      </c>
      <c r="G301" s="5" t="s">
        <v>2968</v>
      </c>
      <c r="H301" s="13" t="s">
        <v>234</v>
      </c>
      <c r="I301" s="12" t="s">
        <v>235</v>
      </c>
      <c r="J301" s="5" t="s">
        <v>921</v>
      </c>
      <c r="K301" s="6">
        <v>45120</v>
      </c>
      <c r="L301" s="7" t="s">
        <v>920</v>
      </c>
      <c r="M301" s="9">
        <v>45120</v>
      </c>
      <c r="N301" s="7" t="s">
        <v>920</v>
      </c>
      <c r="O301" s="6">
        <v>45106</v>
      </c>
      <c r="P301" s="5">
        <f t="shared" si="16"/>
        <v>14</v>
      </c>
      <c r="Q301" s="6"/>
      <c r="R301" s="6"/>
      <c r="S301" s="5" t="str">
        <f t="shared" si="17"/>
        <v/>
      </c>
      <c r="T301" s="5" t="str">
        <f t="shared" si="18"/>
        <v/>
      </c>
      <c r="U301" s="5" t="s">
        <v>35</v>
      </c>
      <c r="V301" s="5" t="s">
        <v>922</v>
      </c>
      <c r="W301" s="6">
        <v>45076</v>
      </c>
      <c r="X301" s="5" t="s">
        <v>923</v>
      </c>
      <c r="Y301" s="6">
        <v>45076</v>
      </c>
      <c r="Z301" s="5" t="s">
        <v>236</v>
      </c>
      <c r="AA301" s="5" t="s">
        <v>235</v>
      </c>
      <c r="AB301" s="5" t="s">
        <v>36</v>
      </c>
      <c r="AC301" s="10" t="str">
        <f t="shared" si="19"/>
        <v>3/2023</v>
      </c>
    </row>
    <row r="302" spans="1:29" ht="60" hidden="1" x14ac:dyDescent="0.25">
      <c r="A302" s="5" t="s">
        <v>208</v>
      </c>
      <c r="B302" s="5" t="s">
        <v>28</v>
      </c>
      <c r="C302" s="5" t="s">
        <v>32</v>
      </c>
      <c r="D302" s="5" t="s">
        <v>951</v>
      </c>
      <c r="E302" s="5" t="s">
        <v>250</v>
      </c>
      <c r="F302" s="5" t="s">
        <v>952</v>
      </c>
      <c r="G302" s="5" t="s">
        <v>2971</v>
      </c>
      <c r="H302" s="13" t="s">
        <v>260</v>
      </c>
      <c r="I302" s="12" t="s">
        <v>261</v>
      </c>
      <c r="J302" s="5" t="s">
        <v>953</v>
      </c>
      <c r="K302" s="6">
        <v>45120</v>
      </c>
      <c r="L302" s="7" t="s">
        <v>952</v>
      </c>
      <c r="M302" s="9">
        <v>45120</v>
      </c>
      <c r="N302" s="7" t="s">
        <v>952</v>
      </c>
      <c r="O302" s="6">
        <v>45121</v>
      </c>
      <c r="P302" s="5">
        <f t="shared" si="16"/>
        <v>-1</v>
      </c>
      <c r="Q302" s="6"/>
      <c r="R302" s="6"/>
      <c r="S302" s="5" t="str">
        <f t="shared" si="17"/>
        <v/>
      </c>
      <c r="T302" s="5" t="str">
        <f t="shared" si="18"/>
        <v/>
      </c>
      <c r="U302" s="5" t="s">
        <v>35</v>
      </c>
      <c r="V302" s="5" t="s">
        <v>954</v>
      </c>
      <c r="W302" s="6">
        <v>45091</v>
      </c>
      <c r="X302" s="5" t="s">
        <v>265</v>
      </c>
      <c r="Y302" s="6">
        <v>45089</v>
      </c>
      <c r="Z302" s="5" t="s">
        <v>262</v>
      </c>
      <c r="AA302" s="5" t="s">
        <v>261</v>
      </c>
      <c r="AB302" s="5" t="s">
        <v>36</v>
      </c>
      <c r="AC302" s="10" t="str">
        <f t="shared" si="19"/>
        <v>3/2023</v>
      </c>
    </row>
    <row r="303" spans="1:29" ht="45" hidden="1" x14ac:dyDescent="0.25">
      <c r="A303" s="5" t="s">
        <v>208</v>
      </c>
      <c r="B303" s="5" t="s">
        <v>28</v>
      </c>
      <c r="C303" s="5" t="s">
        <v>32</v>
      </c>
      <c r="D303" s="5" t="s">
        <v>797</v>
      </c>
      <c r="E303" s="5" t="s">
        <v>250</v>
      </c>
      <c r="F303" s="5" t="s">
        <v>798</v>
      </c>
      <c r="G303" s="5" t="s">
        <v>2968</v>
      </c>
      <c r="H303" s="13" t="s">
        <v>272</v>
      </c>
      <c r="I303" s="12" t="s">
        <v>273</v>
      </c>
      <c r="J303" s="5" t="s">
        <v>799</v>
      </c>
      <c r="K303" s="6">
        <v>45120</v>
      </c>
      <c r="L303" s="7" t="s">
        <v>798</v>
      </c>
      <c r="M303" s="9">
        <v>45120</v>
      </c>
      <c r="N303" s="7" t="s">
        <v>798</v>
      </c>
      <c r="O303" s="6">
        <v>45099</v>
      </c>
      <c r="P303" s="5">
        <f t="shared" si="16"/>
        <v>21</v>
      </c>
      <c r="Q303" s="6"/>
      <c r="R303" s="6"/>
      <c r="S303" s="5" t="str">
        <f t="shared" si="17"/>
        <v/>
      </c>
      <c r="T303" s="5" t="str">
        <f t="shared" si="18"/>
        <v/>
      </c>
      <c r="U303" s="5" t="s">
        <v>35</v>
      </c>
      <c r="V303" s="5" t="s">
        <v>800</v>
      </c>
      <c r="W303" s="6">
        <v>45069</v>
      </c>
      <c r="X303" s="5" t="s">
        <v>801</v>
      </c>
      <c r="Y303" s="6">
        <v>45056</v>
      </c>
      <c r="Z303" s="5" t="s">
        <v>274</v>
      </c>
      <c r="AA303" s="5" t="s">
        <v>273</v>
      </c>
      <c r="AB303" s="5" t="s">
        <v>36</v>
      </c>
      <c r="AC303" s="10" t="str">
        <f t="shared" si="19"/>
        <v>3/2023</v>
      </c>
    </row>
    <row r="304" spans="1:29" ht="45" hidden="1" x14ac:dyDescent="0.25">
      <c r="A304" s="5" t="s">
        <v>208</v>
      </c>
      <c r="B304" s="5" t="s">
        <v>28</v>
      </c>
      <c r="C304" s="5" t="s">
        <v>32</v>
      </c>
      <c r="D304" s="5" t="s">
        <v>1020</v>
      </c>
      <c r="E304" s="5" t="s">
        <v>47</v>
      </c>
      <c r="F304" s="5" t="s">
        <v>1021</v>
      </c>
      <c r="G304" s="5" t="s">
        <v>2973</v>
      </c>
      <c r="H304" s="13" t="s">
        <v>237</v>
      </c>
      <c r="I304" s="12" t="s">
        <v>238</v>
      </c>
      <c r="J304" s="5" t="s">
        <v>1022</v>
      </c>
      <c r="K304" s="6">
        <v>45120</v>
      </c>
      <c r="L304" s="7" t="s">
        <v>1021</v>
      </c>
      <c r="M304" s="9">
        <v>45120</v>
      </c>
      <c r="N304" s="7" t="s">
        <v>1021</v>
      </c>
      <c r="O304" s="6">
        <v>45124</v>
      </c>
      <c r="P304" s="5">
        <f t="shared" si="16"/>
        <v>-4</v>
      </c>
      <c r="Q304" s="6"/>
      <c r="R304" s="6"/>
      <c r="S304" s="5" t="str">
        <f t="shared" si="17"/>
        <v/>
      </c>
      <c r="T304" s="5" t="str">
        <f t="shared" si="18"/>
        <v/>
      </c>
      <c r="U304" s="5" t="s">
        <v>35</v>
      </c>
      <c r="V304" s="5" t="s">
        <v>1023</v>
      </c>
      <c r="W304" s="6">
        <v>45094</v>
      </c>
      <c r="X304" s="5" t="s">
        <v>1024</v>
      </c>
      <c r="Y304" s="6">
        <v>45092</v>
      </c>
      <c r="Z304" s="5" t="s">
        <v>237</v>
      </c>
      <c r="AA304" s="5" t="s">
        <v>238</v>
      </c>
      <c r="AB304" s="5" t="s">
        <v>36</v>
      </c>
      <c r="AC304" s="10" t="str">
        <f t="shared" si="19"/>
        <v>3/2023</v>
      </c>
    </row>
    <row r="305" spans="1:29" ht="75" hidden="1" x14ac:dyDescent="0.25">
      <c r="A305" s="5" t="s">
        <v>208</v>
      </c>
      <c r="B305" s="5" t="s">
        <v>28</v>
      </c>
      <c r="C305" s="5" t="s">
        <v>32</v>
      </c>
      <c r="D305" s="5" t="s">
        <v>1025</v>
      </c>
      <c r="E305" s="5" t="s">
        <v>42</v>
      </c>
      <c r="F305" s="5" t="s">
        <v>1026</v>
      </c>
      <c r="G305" s="5" t="s">
        <v>2974</v>
      </c>
      <c r="H305" s="13" t="s">
        <v>257</v>
      </c>
      <c r="I305" s="12" t="s">
        <v>258</v>
      </c>
      <c r="J305" s="5" t="s">
        <v>1027</v>
      </c>
      <c r="K305" s="6">
        <v>45120</v>
      </c>
      <c r="L305" s="7" t="s">
        <v>1026</v>
      </c>
      <c r="M305" s="9">
        <v>45120</v>
      </c>
      <c r="N305" s="7" t="s">
        <v>1026</v>
      </c>
      <c r="O305" s="6">
        <v>45105</v>
      </c>
      <c r="P305" s="5">
        <f t="shared" si="16"/>
        <v>15</v>
      </c>
      <c r="Q305" s="6"/>
      <c r="R305" s="6"/>
      <c r="S305" s="5" t="str">
        <f t="shared" si="17"/>
        <v/>
      </c>
      <c r="T305" s="5" t="str">
        <f t="shared" si="18"/>
        <v/>
      </c>
      <c r="U305" s="5" t="s">
        <v>35</v>
      </c>
      <c r="V305" s="5" t="s">
        <v>1028</v>
      </c>
      <c r="W305" s="6">
        <v>45075</v>
      </c>
      <c r="X305" s="5" t="s">
        <v>1029</v>
      </c>
      <c r="Y305" s="6">
        <v>45072</v>
      </c>
      <c r="Z305" s="5" t="s">
        <v>259</v>
      </c>
      <c r="AA305" s="5" t="s">
        <v>258</v>
      </c>
      <c r="AB305" s="5" t="s">
        <v>36</v>
      </c>
      <c r="AC305" s="10" t="str">
        <f t="shared" si="19"/>
        <v>3/2023</v>
      </c>
    </row>
    <row r="306" spans="1:29" ht="60" hidden="1" x14ac:dyDescent="0.25">
      <c r="A306" s="5" t="s">
        <v>208</v>
      </c>
      <c r="B306" s="5" t="s">
        <v>28</v>
      </c>
      <c r="C306" s="5" t="s">
        <v>32</v>
      </c>
      <c r="D306" s="5" t="s">
        <v>1101</v>
      </c>
      <c r="E306" s="5" t="s">
        <v>47</v>
      </c>
      <c r="F306" s="5" t="s">
        <v>1102</v>
      </c>
      <c r="G306" s="5" t="s">
        <v>2975</v>
      </c>
      <c r="H306" s="13" t="s">
        <v>1103</v>
      </c>
      <c r="I306" s="12" t="s">
        <v>1104</v>
      </c>
      <c r="J306" s="5" t="s">
        <v>1105</v>
      </c>
      <c r="K306" s="6">
        <v>45126</v>
      </c>
      <c r="L306" s="7" t="s">
        <v>1102</v>
      </c>
      <c r="M306" s="9">
        <v>45126</v>
      </c>
      <c r="N306" s="7" t="s">
        <v>1102</v>
      </c>
      <c r="O306" s="6">
        <v>45128</v>
      </c>
      <c r="P306" s="5">
        <f t="shared" si="16"/>
        <v>-2</v>
      </c>
      <c r="Q306" s="6"/>
      <c r="R306" s="6"/>
      <c r="S306" s="5" t="str">
        <f t="shared" si="17"/>
        <v/>
      </c>
      <c r="T306" s="5" t="str">
        <f t="shared" si="18"/>
        <v/>
      </c>
      <c r="U306" s="5" t="s">
        <v>35</v>
      </c>
      <c r="V306" s="5" t="s">
        <v>1106</v>
      </c>
      <c r="W306" s="6">
        <v>45098</v>
      </c>
      <c r="X306" s="5" t="s">
        <v>1107</v>
      </c>
      <c r="Y306" s="6">
        <v>45097</v>
      </c>
      <c r="Z306" s="5" t="s">
        <v>1108</v>
      </c>
      <c r="AA306" s="5" t="s">
        <v>1104</v>
      </c>
      <c r="AB306" s="5" t="s">
        <v>36</v>
      </c>
      <c r="AC306" s="10" t="str">
        <f t="shared" si="19"/>
        <v>3/2023</v>
      </c>
    </row>
    <row r="307" spans="1:29" ht="60" hidden="1" x14ac:dyDescent="0.25">
      <c r="A307" s="5" t="s">
        <v>208</v>
      </c>
      <c r="B307" s="5" t="s">
        <v>28</v>
      </c>
      <c r="C307" s="5" t="s">
        <v>32</v>
      </c>
      <c r="D307" s="5" t="s">
        <v>1128</v>
      </c>
      <c r="E307" s="5" t="s">
        <v>250</v>
      </c>
      <c r="F307" s="5" t="s">
        <v>1129</v>
      </c>
      <c r="G307" s="5" t="s">
        <v>2976</v>
      </c>
      <c r="H307" s="13" t="s">
        <v>1130</v>
      </c>
      <c r="I307" s="12" t="s">
        <v>1131</v>
      </c>
      <c r="J307" s="5" t="s">
        <v>1132</v>
      </c>
      <c r="K307" s="6">
        <v>45120</v>
      </c>
      <c r="L307" s="7" t="s">
        <v>1129</v>
      </c>
      <c r="M307" s="9">
        <v>45120</v>
      </c>
      <c r="N307" s="7" t="s">
        <v>1129</v>
      </c>
      <c r="O307" s="6">
        <v>45148</v>
      </c>
      <c r="P307" s="5">
        <f t="shared" si="16"/>
        <v>-28</v>
      </c>
      <c r="Q307" s="6"/>
      <c r="R307" s="6"/>
      <c r="S307" s="5" t="str">
        <f t="shared" si="17"/>
        <v/>
      </c>
      <c r="T307" s="5" t="str">
        <f t="shared" si="18"/>
        <v/>
      </c>
      <c r="U307" s="5" t="s">
        <v>35</v>
      </c>
      <c r="V307" s="5" t="s">
        <v>1133</v>
      </c>
      <c r="W307" s="6">
        <v>45118</v>
      </c>
      <c r="X307" s="5" t="s">
        <v>1134</v>
      </c>
      <c r="Y307" s="6">
        <v>45111</v>
      </c>
      <c r="Z307" s="5" t="s">
        <v>1135</v>
      </c>
      <c r="AA307" s="5" t="s">
        <v>1131</v>
      </c>
      <c r="AB307" s="5" t="s">
        <v>36</v>
      </c>
      <c r="AC307" s="10" t="str">
        <f t="shared" si="19"/>
        <v>3/2023</v>
      </c>
    </row>
    <row r="308" spans="1:29" ht="45" hidden="1" x14ac:dyDescent="0.25">
      <c r="A308" s="5" t="s">
        <v>208</v>
      </c>
      <c r="B308" s="5" t="s">
        <v>28</v>
      </c>
      <c r="C308" s="5" t="s">
        <v>32</v>
      </c>
      <c r="D308" s="5" t="s">
        <v>1278</v>
      </c>
      <c r="E308" s="5" t="s">
        <v>250</v>
      </c>
      <c r="F308" s="5" t="s">
        <v>1279</v>
      </c>
      <c r="G308" s="5" t="s">
        <v>2968</v>
      </c>
      <c r="H308" s="13" t="s">
        <v>272</v>
      </c>
      <c r="I308" s="12" t="s">
        <v>273</v>
      </c>
      <c r="J308" s="5" t="s">
        <v>1280</v>
      </c>
      <c r="K308" s="6">
        <v>45148</v>
      </c>
      <c r="L308" s="7" t="s">
        <v>1279</v>
      </c>
      <c r="M308" s="9">
        <v>45148</v>
      </c>
      <c r="N308" s="7" t="s">
        <v>1279</v>
      </c>
      <c r="O308" s="6">
        <v>45166</v>
      </c>
      <c r="P308" s="5">
        <f t="shared" si="16"/>
        <v>-18</v>
      </c>
      <c r="Q308" s="6"/>
      <c r="R308" s="6"/>
      <c r="S308" s="5" t="str">
        <f t="shared" si="17"/>
        <v/>
      </c>
      <c r="T308" s="5" t="str">
        <f t="shared" si="18"/>
        <v/>
      </c>
      <c r="U308" s="5" t="s">
        <v>35</v>
      </c>
      <c r="V308" s="5" t="s">
        <v>1281</v>
      </c>
      <c r="W308" s="6">
        <v>45136</v>
      </c>
      <c r="X308" s="5" t="s">
        <v>1282</v>
      </c>
      <c r="Y308" s="6">
        <v>45121</v>
      </c>
      <c r="Z308" s="5" t="s">
        <v>274</v>
      </c>
      <c r="AA308" s="5" t="s">
        <v>273</v>
      </c>
      <c r="AB308" s="5" t="s">
        <v>36</v>
      </c>
      <c r="AC308" s="10" t="str">
        <f t="shared" si="19"/>
        <v>3/2023</v>
      </c>
    </row>
    <row r="309" spans="1:29" ht="45" x14ac:dyDescent="0.25">
      <c r="A309" s="5" t="s">
        <v>208</v>
      </c>
      <c r="B309" s="5" t="s">
        <v>28</v>
      </c>
      <c r="C309" s="5" t="s">
        <v>32</v>
      </c>
      <c r="D309" s="5" t="s">
        <v>1385</v>
      </c>
      <c r="E309" s="5" t="s">
        <v>250</v>
      </c>
      <c r="F309" s="5" t="s">
        <v>1386</v>
      </c>
      <c r="G309" s="5" t="s">
        <v>2968</v>
      </c>
      <c r="H309" s="13" t="s">
        <v>234</v>
      </c>
      <c r="I309" s="12" t="s">
        <v>235</v>
      </c>
      <c r="J309" s="5" t="s">
        <v>1387</v>
      </c>
      <c r="K309" s="6">
        <v>45217</v>
      </c>
      <c r="L309" s="7" t="s">
        <v>1386</v>
      </c>
      <c r="M309" s="9">
        <v>45217</v>
      </c>
      <c r="N309" s="7" t="s">
        <v>1386</v>
      </c>
      <c r="O309" s="6">
        <v>45201</v>
      </c>
      <c r="P309" s="5">
        <f t="shared" si="16"/>
        <v>16</v>
      </c>
      <c r="Q309" s="6"/>
      <c r="R309" s="6"/>
      <c r="S309" s="5" t="str">
        <f t="shared" si="17"/>
        <v/>
      </c>
      <c r="T309" s="5" t="str">
        <f t="shared" si="18"/>
        <v/>
      </c>
      <c r="U309" s="5" t="s">
        <v>35</v>
      </c>
      <c r="V309" s="5" t="s">
        <v>1388</v>
      </c>
      <c r="W309" s="6">
        <v>45171</v>
      </c>
      <c r="X309" s="5" t="s">
        <v>1389</v>
      </c>
      <c r="Y309" s="6">
        <v>45169</v>
      </c>
      <c r="Z309" s="5" t="s">
        <v>236</v>
      </c>
      <c r="AA309" s="5" t="s">
        <v>235</v>
      </c>
      <c r="AB309" s="5" t="s">
        <v>36</v>
      </c>
      <c r="AC309" s="10" t="str">
        <f t="shared" si="19"/>
        <v>4/2023</v>
      </c>
    </row>
    <row r="310" spans="1:29" ht="60" hidden="1" x14ac:dyDescent="0.25">
      <c r="A310" s="5" t="s">
        <v>208</v>
      </c>
      <c r="B310" s="5" t="s">
        <v>28</v>
      </c>
      <c r="C310" s="5" t="s">
        <v>32</v>
      </c>
      <c r="D310" s="5" t="s">
        <v>689</v>
      </c>
      <c r="E310" s="5" t="s">
        <v>211</v>
      </c>
      <c r="F310" s="5" t="s">
        <v>690</v>
      </c>
      <c r="G310" s="5" t="s">
        <v>2829</v>
      </c>
      <c r="H310" s="13" t="s">
        <v>227</v>
      </c>
      <c r="I310" s="5" t="s">
        <v>228</v>
      </c>
      <c r="J310" s="5" t="s">
        <v>691</v>
      </c>
      <c r="K310" s="6">
        <v>45120</v>
      </c>
      <c r="L310" s="7" t="s">
        <v>900</v>
      </c>
      <c r="M310" s="9">
        <v>45120</v>
      </c>
      <c r="N310" s="7" t="s">
        <v>900</v>
      </c>
      <c r="O310" s="6">
        <v>45099</v>
      </c>
      <c r="P310" s="5">
        <f t="shared" si="16"/>
        <v>21</v>
      </c>
      <c r="Q310" s="6"/>
      <c r="R310" s="6"/>
      <c r="S310" s="5" t="str">
        <f t="shared" si="17"/>
        <v/>
      </c>
      <c r="T310" s="5" t="str">
        <f t="shared" si="18"/>
        <v/>
      </c>
      <c r="U310" s="5" t="s">
        <v>35</v>
      </c>
      <c r="V310" s="5" t="s">
        <v>901</v>
      </c>
      <c r="W310" s="6">
        <v>45069</v>
      </c>
      <c r="X310" s="5" t="s">
        <v>902</v>
      </c>
      <c r="Y310" s="6">
        <v>45069</v>
      </c>
      <c r="Z310" s="5" t="s">
        <v>229</v>
      </c>
      <c r="AA310" s="5" t="s">
        <v>228</v>
      </c>
      <c r="AB310" s="5" t="s">
        <v>36</v>
      </c>
      <c r="AC310" s="10" t="str">
        <f t="shared" si="19"/>
        <v>3/2023</v>
      </c>
    </row>
    <row r="311" spans="1:29" ht="45" hidden="1" x14ac:dyDescent="0.25">
      <c r="A311" s="5" t="s">
        <v>208</v>
      </c>
      <c r="B311" s="5" t="s">
        <v>28</v>
      </c>
      <c r="C311" s="5" t="s">
        <v>32</v>
      </c>
      <c r="D311" s="5" t="s">
        <v>507</v>
      </c>
      <c r="E311" s="5" t="s">
        <v>211</v>
      </c>
      <c r="F311" s="5" t="s">
        <v>508</v>
      </c>
      <c r="G311" s="5" t="s">
        <v>2829</v>
      </c>
      <c r="H311" s="13" t="s">
        <v>231</v>
      </c>
      <c r="I311" s="5" t="s">
        <v>232</v>
      </c>
      <c r="J311" s="5" t="s">
        <v>509</v>
      </c>
      <c r="K311" s="6">
        <v>45120</v>
      </c>
      <c r="L311" s="7" t="s">
        <v>510</v>
      </c>
      <c r="M311" s="9">
        <v>45120</v>
      </c>
      <c r="N311" s="7" t="s">
        <v>510</v>
      </c>
      <c r="O311" s="6">
        <v>45099</v>
      </c>
      <c r="P311" s="5">
        <f t="shared" si="16"/>
        <v>21</v>
      </c>
      <c r="Q311" s="6"/>
      <c r="R311" s="6"/>
      <c r="S311" s="5" t="str">
        <f t="shared" si="17"/>
        <v/>
      </c>
      <c r="T311" s="5" t="str">
        <f t="shared" si="18"/>
        <v/>
      </c>
      <c r="U311" s="5" t="s">
        <v>511</v>
      </c>
      <c r="V311" s="5" t="s">
        <v>903</v>
      </c>
      <c r="W311" s="6">
        <v>45069</v>
      </c>
      <c r="X311" s="5" t="s">
        <v>904</v>
      </c>
      <c r="Y311" s="6">
        <v>45069</v>
      </c>
      <c r="Z311" s="5" t="s">
        <v>231</v>
      </c>
      <c r="AA311" s="5" t="s">
        <v>232</v>
      </c>
      <c r="AB311" s="5" t="s">
        <v>36</v>
      </c>
      <c r="AC311" s="10" t="str">
        <f t="shared" si="19"/>
        <v>3/2023</v>
      </c>
    </row>
    <row r="312" spans="1:29" ht="60" x14ac:dyDescent="0.25">
      <c r="A312" s="5" t="s">
        <v>208</v>
      </c>
      <c r="B312" s="5" t="s">
        <v>28</v>
      </c>
      <c r="C312" s="5" t="s">
        <v>32</v>
      </c>
      <c r="D312" s="5" t="s">
        <v>1502</v>
      </c>
      <c r="E312" s="5" t="s">
        <v>266</v>
      </c>
      <c r="F312" s="5" t="s">
        <v>1503</v>
      </c>
      <c r="G312" s="5" t="s">
        <v>2977</v>
      </c>
      <c r="H312" s="13" t="s">
        <v>990</v>
      </c>
      <c r="I312" s="12" t="s">
        <v>991</v>
      </c>
      <c r="J312" s="5" t="s">
        <v>1504</v>
      </c>
      <c r="K312" s="6">
        <v>45280</v>
      </c>
      <c r="L312" s="7" t="s">
        <v>1505</v>
      </c>
      <c r="M312" s="9">
        <v>45280</v>
      </c>
      <c r="N312" s="7" t="s">
        <v>1505</v>
      </c>
      <c r="O312" s="6">
        <v>45203</v>
      </c>
      <c r="P312" s="5">
        <f t="shared" si="16"/>
        <v>77</v>
      </c>
      <c r="Q312" s="6"/>
      <c r="R312" s="6"/>
      <c r="S312" s="5" t="str">
        <f t="shared" si="17"/>
        <v/>
      </c>
      <c r="T312" s="5" t="str">
        <f t="shared" si="18"/>
        <v/>
      </c>
      <c r="U312" s="5" t="s">
        <v>35</v>
      </c>
      <c r="V312" s="5" t="s">
        <v>1506</v>
      </c>
      <c r="W312" s="6">
        <v>45173</v>
      </c>
      <c r="X312" s="5" t="s">
        <v>860</v>
      </c>
      <c r="Y312" s="6">
        <v>45173</v>
      </c>
      <c r="Z312" s="5" t="s">
        <v>990</v>
      </c>
      <c r="AA312" s="5" t="s">
        <v>991</v>
      </c>
      <c r="AB312" s="5" t="s">
        <v>36</v>
      </c>
      <c r="AC312" s="10" t="str">
        <f t="shared" si="19"/>
        <v>4/2023</v>
      </c>
    </row>
    <row r="313" spans="1:29" ht="45" x14ac:dyDescent="0.25">
      <c r="A313" s="5" t="s">
        <v>208</v>
      </c>
      <c r="B313" s="5" t="s">
        <v>28</v>
      </c>
      <c r="C313" s="5" t="s">
        <v>32</v>
      </c>
      <c r="D313" s="5" t="s">
        <v>1605</v>
      </c>
      <c r="E313" s="5" t="s">
        <v>250</v>
      </c>
      <c r="F313" s="5" t="s">
        <v>1606</v>
      </c>
      <c r="G313" s="5" t="s">
        <v>2978</v>
      </c>
      <c r="H313" s="13" t="s">
        <v>263</v>
      </c>
      <c r="I313" s="12" t="s">
        <v>264</v>
      </c>
      <c r="J313" s="5" t="s">
        <v>1607</v>
      </c>
      <c r="K313" s="6">
        <v>45219</v>
      </c>
      <c r="L313" s="7" t="s">
        <v>1606</v>
      </c>
      <c r="M313" s="9">
        <v>45219</v>
      </c>
      <c r="N313" s="7" t="s">
        <v>1606</v>
      </c>
      <c r="O313" s="6">
        <v>45236</v>
      </c>
      <c r="P313" s="5">
        <f t="shared" si="16"/>
        <v>-17</v>
      </c>
      <c r="Q313" s="6"/>
      <c r="R313" s="6"/>
      <c r="S313" s="5" t="str">
        <f t="shared" si="17"/>
        <v/>
      </c>
      <c r="T313" s="5" t="str">
        <f t="shared" si="18"/>
        <v/>
      </c>
      <c r="U313" s="5" t="s">
        <v>35</v>
      </c>
      <c r="V313" s="5" t="s">
        <v>1608</v>
      </c>
      <c r="W313" s="6">
        <v>45206</v>
      </c>
      <c r="X313" s="5" t="s">
        <v>1609</v>
      </c>
      <c r="Y313" s="6">
        <v>45199</v>
      </c>
      <c r="Z313" s="5" t="s">
        <v>263</v>
      </c>
      <c r="AA313" s="5" t="s">
        <v>264</v>
      </c>
      <c r="AB313" s="5" t="s">
        <v>36</v>
      </c>
      <c r="AC313" s="10" t="str">
        <f t="shared" si="19"/>
        <v>4/2023</v>
      </c>
    </row>
    <row r="314" spans="1:29" ht="45" x14ac:dyDescent="0.25">
      <c r="A314" s="5" t="s">
        <v>208</v>
      </c>
      <c r="B314" s="5" t="s">
        <v>28</v>
      </c>
      <c r="C314" s="5" t="s">
        <v>32</v>
      </c>
      <c r="D314" s="5" t="s">
        <v>1610</v>
      </c>
      <c r="E314" s="5" t="s">
        <v>250</v>
      </c>
      <c r="F314" s="5" t="s">
        <v>1611</v>
      </c>
      <c r="G314" s="5" t="s">
        <v>2979</v>
      </c>
      <c r="H314" s="13" t="s">
        <v>1612</v>
      </c>
      <c r="I314" s="12" t="s">
        <v>1613</v>
      </c>
      <c r="J314" s="5" t="s">
        <v>1614</v>
      </c>
      <c r="K314" s="6">
        <v>45219</v>
      </c>
      <c r="L314" s="7" t="s">
        <v>1611</v>
      </c>
      <c r="M314" s="9">
        <v>45219</v>
      </c>
      <c r="N314" s="7" t="s">
        <v>1611</v>
      </c>
      <c r="O314" s="6">
        <v>45157</v>
      </c>
      <c r="P314" s="5">
        <f t="shared" si="16"/>
        <v>62</v>
      </c>
      <c r="Q314" s="6"/>
      <c r="R314" s="6"/>
      <c r="S314" s="5" t="str">
        <f t="shared" si="17"/>
        <v/>
      </c>
      <c r="T314" s="5" t="str">
        <f t="shared" si="18"/>
        <v/>
      </c>
      <c r="U314" s="5" t="s">
        <v>35</v>
      </c>
      <c r="V314" s="5" t="s">
        <v>1615</v>
      </c>
      <c r="W314" s="6">
        <v>45127</v>
      </c>
      <c r="X314" s="5" t="s">
        <v>1616</v>
      </c>
      <c r="Y314" s="6">
        <v>45082</v>
      </c>
      <c r="Z314" s="5" t="s">
        <v>1612</v>
      </c>
      <c r="AA314" s="5" t="s">
        <v>1613</v>
      </c>
      <c r="AB314" s="5" t="s">
        <v>36</v>
      </c>
      <c r="AC314" s="10" t="str">
        <f t="shared" si="19"/>
        <v>4/2023</v>
      </c>
    </row>
    <row r="315" spans="1:29" ht="45" x14ac:dyDescent="0.25">
      <c r="A315" s="5" t="s">
        <v>208</v>
      </c>
      <c r="B315" s="5" t="s">
        <v>28</v>
      </c>
      <c r="C315" s="5" t="s">
        <v>32</v>
      </c>
      <c r="D315" s="5" t="s">
        <v>1617</v>
      </c>
      <c r="E315" s="5" t="s">
        <v>179</v>
      </c>
      <c r="F315" s="5" t="s">
        <v>1618</v>
      </c>
      <c r="G315" s="5" t="s">
        <v>2980</v>
      </c>
      <c r="H315" s="13" t="s">
        <v>143</v>
      </c>
      <c r="I315" s="12" t="s">
        <v>144</v>
      </c>
      <c r="J315" s="5" t="s">
        <v>1619</v>
      </c>
      <c r="K315" s="6">
        <v>45219</v>
      </c>
      <c r="L315" s="7" t="s">
        <v>1618</v>
      </c>
      <c r="M315" s="9">
        <v>45219</v>
      </c>
      <c r="N315" s="7" t="s">
        <v>1618</v>
      </c>
      <c r="O315" s="6">
        <v>45147</v>
      </c>
      <c r="P315" s="5">
        <f t="shared" si="16"/>
        <v>72</v>
      </c>
      <c r="Q315" s="6"/>
      <c r="R315" s="6"/>
      <c r="S315" s="5" t="str">
        <f t="shared" si="17"/>
        <v/>
      </c>
      <c r="T315" s="5" t="str">
        <f t="shared" si="18"/>
        <v/>
      </c>
      <c r="U315" s="5" t="s">
        <v>35</v>
      </c>
      <c r="V315" s="5" t="s">
        <v>1620</v>
      </c>
      <c r="W315" s="6">
        <v>45117</v>
      </c>
      <c r="X315" s="5" t="s">
        <v>1621</v>
      </c>
      <c r="Y315" s="6">
        <v>45107</v>
      </c>
      <c r="Z315" s="5" t="s">
        <v>143</v>
      </c>
      <c r="AA315" s="5" t="s">
        <v>144</v>
      </c>
      <c r="AB315" s="5" t="s">
        <v>36</v>
      </c>
      <c r="AC315" s="10" t="str">
        <f t="shared" si="19"/>
        <v>4/2023</v>
      </c>
    </row>
    <row r="316" spans="1:29" ht="45" x14ac:dyDescent="0.25">
      <c r="A316" s="5" t="s">
        <v>208</v>
      </c>
      <c r="B316" s="5" t="s">
        <v>28</v>
      </c>
      <c r="C316" s="5" t="s">
        <v>32</v>
      </c>
      <c r="D316" s="5" t="s">
        <v>1622</v>
      </c>
      <c r="E316" s="5" t="s">
        <v>47</v>
      </c>
      <c r="F316" s="5" t="s">
        <v>1623</v>
      </c>
      <c r="G316" s="5" t="s">
        <v>2981</v>
      </c>
      <c r="H316" s="13" t="s">
        <v>88</v>
      </c>
      <c r="I316" s="12" t="s">
        <v>89</v>
      </c>
      <c r="J316" s="5" t="s">
        <v>1624</v>
      </c>
      <c r="K316" s="6">
        <v>45219</v>
      </c>
      <c r="L316" s="7" t="s">
        <v>1623</v>
      </c>
      <c r="M316" s="9">
        <v>45219</v>
      </c>
      <c r="N316" s="7" t="s">
        <v>1623</v>
      </c>
      <c r="O316" s="6">
        <v>45206</v>
      </c>
      <c r="P316" s="5">
        <f t="shared" si="16"/>
        <v>13</v>
      </c>
      <c r="Q316" s="6"/>
      <c r="R316" s="6"/>
      <c r="S316" s="5" t="str">
        <f t="shared" si="17"/>
        <v/>
      </c>
      <c r="T316" s="5" t="str">
        <f t="shared" si="18"/>
        <v/>
      </c>
      <c r="U316" s="5" t="s">
        <v>35</v>
      </c>
      <c r="V316" s="5" t="s">
        <v>1625</v>
      </c>
      <c r="W316" s="6">
        <v>45176</v>
      </c>
      <c r="X316" s="5" t="s">
        <v>1626</v>
      </c>
      <c r="Y316" s="6">
        <v>45167</v>
      </c>
      <c r="Z316" s="5" t="s">
        <v>88</v>
      </c>
      <c r="AA316" s="5" t="s">
        <v>89</v>
      </c>
      <c r="AB316" s="5" t="s">
        <v>36</v>
      </c>
      <c r="AC316" s="10" t="str">
        <f t="shared" si="19"/>
        <v>4/2023</v>
      </c>
    </row>
    <row r="317" spans="1:29" ht="60" hidden="1" x14ac:dyDescent="0.25">
      <c r="A317" s="5" t="s">
        <v>208</v>
      </c>
      <c r="B317" s="5" t="s">
        <v>28</v>
      </c>
      <c r="C317" s="5" t="s">
        <v>32</v>
      </c>
      <c r="D317" s="5" t="s">
        <v>988</v>
      </c>
      <c r="E317" s="5" t="s">
        <v>266</v>
      </c>
      <c r="F317" s="5" t="s">
        <v>989</v>
      </c>
      <c r="G317" s="5" t="s">
        <v>2876</v>
      </c>
      <c r="H317" s="13" t="s">
        <v>990</v>
      </c>
      <c r="I317" s="5" t="s">
        <v>991</v>
      </c>
      <c r="J317" s="5" t="s">
        <v>992</v>
      </c>
      <c r="K317" s="6">
        <v>45148</v>
      </c>
      <c r="L317" s="7" t="s">
        <v>993</v>
      </c>
      <c r="M317" s="9">
        <v>45148</v>
      </c>
      <c r="N317" s="7" t="s">
        <v>993</v>
      </c>
      <c r="O317" s="6">
        <v>45094</v>
      </c>
      <c r="P317" s="5">
        <f t="shared" si="16"/>
        <v>54</v>
      </c>
      <c r="Q317" s="6"/>
      <c r="R317" s="6"/>
      <c r="S317" s="5" t="str">
        <f t="shared" si="17"/>
        <v/>
      </c>
      <c r="T317" s="5" t="str">
        <f t="shared" si="18"/>
        <v/>
      </c>
      <c r="U317" s="5" t="s">
        <v>35</v>
      </c>
      <c r="V317" s="5" t="s">
        <v>994</v>
      </c>
      <c r="W317" s="6">
        <v>45064</v>
      </c>
      <c r="X317" s="5" t="s">
        <v>995</v>
      </c>
      <c r="Y317" s="6">
        <v>45054</v>
      </c>
      <c r="Z317" s="5" t="s">
        <v>990</v>
      </c>
      <c r="AA317" s="5" t="s">
        <v>991</v>
      </c>
      <c r="AB317" s="5" t="s">
        <v>36</v>
      </c>
      <c r="AC317" s="10" t="str">
        <f t="shared" si="19"/>
        <v>3/2023</v>
      </c>
    </row>
    <row r="318" spans="1:29" ht="60" hidden="1" x14ac:dyDescent="0.25">
      <c r="A318" s="5" t="s">
        <v>208</v>
      </c>
      <c r="B318" s="5" t="s">
        <v>28</v>
      </c>
      <c r="C318" s="5" t="s">
        <v>32</v>
      </c>
      <c r="D318" s="5" t="s">
        <v>988</v>
      </c>
      <c r="E318" s="5" t="s">
        <v>266</v>
      </c>
      <c r="F318" s="5" t="s">
        <v>989</v>
      </c>
      <c r="G318" s="5" t="s">
        <v>2876</v>
      </c>
      <c r="H318" s="13" t="s">
        <v>990</v>
      </c>
      <c r="I318" s="5" t="s">
        <v>991</v>
      </c>
      <c r="J318" s="5" t="s">
        <v>992</v>
      </c>
      <c r="K318" s="6">
        <v>45148</v>
      </c>
      <c r="L318" s="7" t="s">
        <v>996</v>
      </c>
      <c r="M318" s="9">
        <v>45148</v>
      </c>
      <c r="N318" s="7" t="s">
        <v>996</v>
      </c>
      <c r="O318" s="6">
        <v>45094</v>
      </c>
      <c r="P318" s="5">
        <f t="shared" si="16"/>
        <v>54</v>
      </c>
      <c r="Q318" s="6"/>
      <c r="R318" s="6"/>
      <c r="S318" s="5" t="str">
        <f t="shared" si="17"/>
        <v/>
      </c>
      <c r="T318" s="5" t="str">
        <f t="shared" si="18"/>
        <v/>
      </c>
      <c r="U318" s="5" t="s">
        <v>35</v>
      </c>
      <c r="V318" s="5" t="s">
        <v>997</v>
      </c>
      <c r="W318" s="6">
        <v>45063</v>
      </c>
      <c r="X318" s="5" t="s">
        <v>998</v>
      </c>
      <c r="Y318" s="6">
        <v>45054</v>
      </c>
      <c r="Z318" s="5" t="s">
        <v>990</v>
      </c>
      <c r="AA318" s="5" t="s">
        <v>991</v>
      </c>
      <c r="AB318" s="5" t="s">
        <v>36</v>
      </c>
      <c r="AC318" s="10" t="str">
        <f t="shared" si="19"/>
        <v>3/2023</v>
      </c>
    </row>
    <row r="319" spans="1:29" ht="60" hidden="1" x14ac:dyDescent="0.25">
      <c r="A319" s="5" t="s">
        <v>208</v>
      </c>
      <c r="B319" s="5" t="s">
        <v>28</v>
      </c>
      <c r="C319" s="5" t="s">
        <v>32</v>
      </c>
      <c r="D319" s="5" t="s">
        <v>988</v>
      </c>
      <c r="E319" s="5" t="s">
        <v>266</v>
      </c>
      <c r="F319" s="5" t="s">
        <v>989</v>
      </c>
      <c r="G319" s="5" t="s">
        <v>2876</v>
      </c>
      <c r="H319" s="13" t="s">
        <v>990</v>
      </c>
      <c r="I319" s="5" t="s">
        <v>991</v>
      </c>
      <c r="J319" s="5" t="s">
        <v>992</v>
      </c>
      <c r="K319" s="6">
        <v>45148</v>
      </c>
      <c r="L319" s="7" t="s">
        <v>999</v>
      </c>
      <c r="M319" s="9">
        <v>45148</v>
      </c>
      <c r="N319" s="7" t="s">
        <v>999</v>
      </c>
      <c r="O319" s="6">
        <v>45094</v>
      </c>
      <c r="P319" s="5">
        <f t="shared" si="16"/>
        <v>54</v>
      </c>
      <c r="Q319" s="6"/>
      <c r="R319" s="6"/>
      <c r="S319" s="5" t="str">
        <f t="shared" si="17"/>
        <v/>
      </c>
      <c r="T319" s="5" t="str">
        <f t="shared" si="18"/>
        <v/>
      </c>
      <c r="U319" s="5" t="s">
        <v>35</v>
      </c>
      <c r="V319" s="5" t="s">
        <v>1000</v>
      </c>
      <c r="W319" s="6">
        <v>45064</v>
      </c>
      <c r="X319" s="5" t="s">
        <v>1001</v>
      </c>
      <c r="Y319" s="6">
        <v>45046</v>
      </c>
      <c r="Z319" s="5" t="s">
        <v>990</v>
      </c>
      <c r="AA319" s="5" t="s">
        <v>991</v>
      </c>
      <c r="AB319" s="5" t="s">
        <v>36</v>
      </c>
      <c r="AC319" s="10" t="str">
        <f t="shared" si="19"/>
        <v>3/2023</v>
      </c>
    </row>
    <row r="320" spans="1:29" ht="60" hidden="1" x14ac:dyDescent="0.25">
      <c r="A320" s="5" t="s">
        <v>208</v>
      </c>
      <c r="B320" s="5" t="s">
        <v>28</v>
      </c>
      <c r="C320" s="5" t="s">
        <v>32</v>
      </c>
      <c r="D320" s="5" t="s">
        <v>988</v>
      </c>
      <c r="E320" s="5" t="s">
        <v>266</v>
      </c>
      <c r="F320" s="5" t="s">
        <v>989</v>
      </c>
      <c r="G320" s="5" t="s">
        <v>2876</v>
      </c>
      <c r="H320" s="13" t="s">
        <v>990</v>
      </c>
      <c r="I320" s="5" t="s">
        <v>991</v>
      </c>
      <c r="J320" s="5" t="s">
        <v>992</v>
      </c>
      <c r="K320" s="6">
        <v>45148</v>
      </c>
      <c r="L320" s="7" t="s">
        <v>1002</v>
      </c>
      <c r="M320" s="9">
        <v>45148</v>
      </c>
      <c r="N320" s="7" t="s">
        <v>1002</v>
      </c>
      <c r="O320" s="6">
        <v>45115</v>
      </c>
      <c r="P320" s="5">
        <f t="shared" si="16"/>
        <v>33</v>
      </c>
      <c r="Q320" s="6"/>
      <c r="R320" s="6"/>
      <c r="S320" s="5" t="str">
        <f t="shared" si="17"/>
        <v/>
      </c>
      <c r="T320" s="5" t="str">
        <f t="shared" si="18"/>
        <v/>
      </c>
      <c r="U320" s="5" t="s">
        <v>35</v>
      </c>
      <c r="V320" s="5" t="s">
        <v>1003</v>
      </c>
      <c r="W320" s="6">
        <v>45085</v>
      </c>
      <c r="X320" s="5" t="s">
        <v>1004</v>
      </c>
      <c r="Y320" s="6">
        <v>45077</v>
      </c>
      <c r="Z320" s="5" t="s">
        <v>990</v>
      </c>
      <c r="AA320" s="5" t="s">
        <v>991</v>
      </c>
      <c r="AB320" s="5" t="s">
        <v>36</v>
      </c>
      <c r="AC320" s="10" t="str">
        <f t="shared" si="19"/>
        <v>3/2023</v>
      </c>
    </row>
    <row r="321" spans="1:29" ht="45" x14ac:dyDescent="0.25">
      <c r="A321" s="5" t="s">
        <v>208</v>
      </c>
      <c r="B321" s="5" t="s">
        <v>28</v>
      </c>
      <c r="C321" s="5" t="s">
        <v>32</v>
      </c>
      <c r="D321" s="5" t="s">
        <v>1627</v>
      </c>
      <c r="E321" s="5" t="s">
        <v>47</v>
      </c>
      <c r="F321" s="5" t="s">
        <v>1628</v>
      </c>
      <c r="G321" s="5" t="s">
        <v>2982</v>
      </c>
      <c r="H321" s="13" t="s">
        <v>1536</v>
      </c>
      <c r="I321" s="12" t="s">
        <v>1537</v>
      </c>
      <c r="J321" s="5" t="s">
        <v>1629</v>
      </c>
      <c r="K321" s="6">
        <v>45219</v>
      </c>
      <c r="L321" s="7" t="s">
        <v>1628</v>
      </c>
      <c r="M321" s="9">
        <v>45219</v>
      </c>
      <c r="N321" s="7" t="s">
        <v>1628</v>
      </c>
      <c r="O321" s="6">
        <v>45136</v>
      </c>
      <c r="P321" s="5">
        <f t="shared" si="16"/>
        <v>83</v>
      </c>
      <c r="Q321" s="6"/>
      <c r="R321" s="6"/>
      <c r="S321" s="5" t="str">
        <f t="shared" si="17"/>
        <v/>
      </c>
      <c r="T321" s="5" t="str">
        <f t="shared" si="18"/>
        <v/>
      </c>
      <c r="U321" s="5" t="s">
        <v>35</v>
      </c>
      <c r="V321" s="5" t="s">
        <v>1630</v>
      </c>
      <c r="W321" s="6">
        <v>45106</v>
      </c>
      <c r="X321" s="5" t="s">
        <v>1631</v>
      </c>
      <c r="Y321" s="6">
        <v>45106</v>
      </c>
      <c r="Z321" s="5" t="s">
        <v>1536</v>
      </c>
      <c r="AA321" s="5" t="s">
        <v>1537</v>
      </c>
      <c r="AB321" s="5" t="s">
        <v>36</v>
      </c>
      <c r="AC321" s="10" t="str">
        <f t="shared" si="19"/>
        <v>4/2023</v>
      </c>
    </row>
    <row r="322" spans="1:29" ht="45" x14ac:dyDescent="0.25">
      <c r="A322" s="5" t="s">
        <v>208</v>
      </c>
      <c r="B322" s="5" t="s">
        <v>28</v>
      </c>
      <c r="C322" s="5" t="s">
        <v>32</v>
      </c>
      <c r="D322" s="5" t="s">
        <v>1632</v>
      </c>
      <c r="E322" s="5" t="s">
        <v>250</v>
      </c>
      <c r="F322" s="5" t="s">
        <v>1633</v>
      </c>
      <c r="G322" s="5" t="s">
        <v>2979</v>
      </c>
      <c r="H322" s="13" t="s">
        <v>241</v>
      </c>
      <c r="I322" s="12" t="s">
        <v>242</v>
      </c>
      <c r="J322" s="5" t="s">
        <v>1634</v>
      </c>
      <c r="K322" s="6">
        <v>45222</v>
      </c>
      <c r="L322" s="7" t="s">
        <v>1633</v>
      </c>
      <c r="M322" s="9">
        <v>45222</v>
      </c>
      <c r="N322" s="7" t="s">
        <v>1633</v>
      </c>
      <c r="O322" s="6">
        <v>45203</v>
      </c>
      <c r="P322" s="5">
        <f t="shared" si="16"/>
        <v>19</v>
      </c>
      <c r="Q322" s="6"/>
      <c r="R322" s="6"/>
      <c r="S322" s="5" t="str">
        <f t="shared" si="17"/>
        <v/>
      </c>
      <c r="T322" s="5" t="str">
        <f t="shared" si="18"/>
        <v/>
      </c>
      <c r="U322" s="5" t="s">
        <v>35</v>
      </c>
      <c r="V322" s="5" t="s">
        <v>1635</v>
      </c>
      <c r="W322" s="6">
        <v>45173</v>
      </c>
      <c r="X322" s="5" t="s">
        <v>1636</v>
      </c>
      <c r="Y322" s="6">
        <v>45169</v>
      </c>
      <c r="Z322" s="5" t="s">
        <v>243</v>
      </c>
      <c r="AA322" s="5" t="s">
        <v>242</v>
      </c>
      <c r="AB322" s="5" t="s">
        <v>36</v>
      </c>
      <c r="AC322" s="10" t="str">
        <f t="shared" si="19"/>
        <v>4/2023</v>
      </c>
    </row>
    <row r="323" spans="1:29" ht="45" hidden="1" x14ac:dyDescent="0.25">
      <c r="A323" s="5" t="s">
        <v>208</v>
      </c>
      <c r="B323" s="5" t="s">
        <v>209</v>
      </c>
      <c r="C323" s="5" t="s">
        <v>32</v>
      </c>
      <c r="D323" s="5" t="s">
        <v>1030</v>
      </c>
      <c r="E323" s="5" t="s">
        <v>73</v>
      </c>
      <c r="F323" s="5" t="s">
        <v>1031</v>
      </c>
      <c r="G323" s="5" t="s">
        <v>2877</v>
      </c>
      <c r="H323" s="13" t="s">
        <v>1032</v>
      </c>
      <c r="I323" s="5" t="s">
        <v>1033</v>
      </c>
      <c r="J323" s="5" t="s">
        <v>1034</v>
      </c>
      <c r="K323" s="6">
        <v>45119</v>
      </c>
      <c r="L323" s="7" t="s">
        <v>1031</v>
      </c>
      <c r="M323" s="9">
        <v>45119</v>
      </c>
      <c r="N323" s="7" t="s">
        <v>1031</v>
      </c>
      <c r="O323" s="6">
        <v>45133</v>
      </c>
      <c r="P323" s="5">
        <f t="shared" si="16"/>
        <v>-14</v>
      </c>
      <c r="Q323" s="6"/>
      <c r="R323" s="6"/>
      <c r="S323" s="5" t="str">
        <f t="shared" si="17"/>
        <v/>
      </c>
      <c r="T323" s="5" t="str">
        <f t="shared" si="18"/>
        <v/>
      </c>
      <c r="U323" s="5" t="s">
        <v>35</v>
      </c>
      <c r="V323" s="5" t="s">
        <v>1035</v>
      </c>
      <c r="W323" s="6">
        <v>45103</v>
      </c>
      <c r="X323" s="5" t="s">
        <v>1034</v>
      </c>
      <c r="Y323" s="6">
        <v>45103</v>
      </c>
      <c r="Z323" s="5" t="s">
        <v>1036</v>
      </c>
      <c r="AA323" s="5" t="s">
        <v>1033</v>
      </c>
      <c r="AB323" s="5" t="s">
        <v>36</v>
      </c>
      <c r="AC323" s="10" t="str">
        <f t="shared" si="19"/>
        <v>3/2023</v>
      </c>
    </row>
    <row r="324" spans="1:29" ht="60" hidden="1" x14ac:dyDescent="0.25">
      <c r="A324" s="5" t="s">
        <v>208</v>
      </c>
      <c r="B324" s="5" t="s">
        <v>209</v>
      </c>
      <c r="C324" s="5" t="s">
        <v>32</v>
      </c>
      <c r="D324" s="5" t="s">
        <v>1037</v>
      </c>
      <c r="E324" s="5" t="s">
        <v>292</v>
      </c>
      <c r="F324" s="5" t="s">
        <v>332</v>
      </c>
      <c r="G324" s="6" t="s">
        <v>2872</v>
      </c>
      <c r="H324" s="13" t="s">
        <v>55</v>
      </c>
      <c r="I324" s="5" t="s">
        <v>56</v>
      </c>
      <c r="J324" s="5" t="s">
        <v>1038</v>
      </c>
      <c r="K324" s="6">
        <v>45126</v>
      </c>
      <c r="L324" s="7" t="s">
        <v>332</v>
      </c>
      <c r="M324" s="9">
        <v>45126</v>
      </c>
      <c r="N324" s="7" t="s">
        <v>332</v>
      </c>
      <c r="O324" s="6">
        <v>45130</v>
      </c>
      <c r="P324" s="5">
        <f t="shared" si="16"/>
        <v>-4</v>
      </c>
      <c r="Q324" s="6"/>
      <c r="R324" s="6"/>
      <c r="S324" s="5" t="str">
        <f t="shared" si="17"/>
        <v/>
      </c>
      <c r="T324" s="5" t="str">
        <f t="shared" si="18"/>
        <v/>
      </c>
      <c r="U324" s="5" t="s">
        <v>35</v>
      </c>
      <c r="V324" s="5" t="s">
        <v>1039</v>
      </c>
      <c r="W324" s="6">
        <v>45100</v>
      </c>
      <c r="X324" s="5" t="s">
        <v>1040</v>
      </c>
      <c r="Y324" s="6">
        <v>45096</v>
      </c>
      <c r="Z324" s="5" t="s">
        <v>55</v>
      </c>
      <c r="AA324" s="5" t="s">
        <v>56</v>
      </c>
      <c r="AB324" s="5" t="s">
        <v>36</v>
      </c>
      <c r="AC324" s="10" t="str">
        <f t="shared" si="19"/>
        <v>3/2023</v>
      </c>
    </row>
    <row r="325" spans="1:29" ht="45" x14ac:dyDescent="0.25">
      <c r="A325" s="5" t="s">
        <v>208</v>
      </c>
      <c r="B325" s="5" t="s">
        <v>28</v>
      </c>
      <c r="C325" s="5" t="s">
        <v>32</v>
      </c>
      <c r="D325" s="5" t="s">
        <v>1637</v>
      </c>
      <c r="E325" s="5" t="s">
        <v>250</v>
      </c>
      <c r="F325" s="5" t="s">
        <v>1638</v>
      </c>
      <c r="G325" s="5" t="s">
        <v>2968</v>
      </c>
      <c r="H325" s="13" t="s">
        <v>234</v>
      </c>
      <c r="I325" s="12" t="s">
        <v>235</v>
      </c>
      <c r="J325" s="5" t="s">
        <v>1639</v>
      </c>
      <c r="K325" s="6">
        <v>45219</v>
      </c>
      <c r="L325" s="7" t="s">
        <v>1638</v>
      </c>
      <c r="M325" s="9">
        <v>45219</v>
      </c>
      <c r="N325" s="7" t="s">
        <v>1638</v>
      </c>
      <c r="O325" s="6">
        <v>45200</v>
      </c>
      <c r="P325" s="5">
        <f t="shared" si="16"/>
        <v>19</v>
      </c>
      <c r="Q325" s="6"/>
      <c r="R325" s="6"/>
      <c r="S325" s="5" t="str">
        <f t="shared" si="17"/>
        <v/>
      </c>
      <c r="T325" s="5" t="str">
        <f t="shared" si="18"/>
        <v/>
      </c>
      <c r="U325" s="5" t="s">
        <v>35</v>
      </c>
      <c r="V325" s="5" t="s">
        <v>1640</v>
      </c>
      <c r="W325" s="6">
        <v>45170</v>
      </c>
      <c r="X325" s="5" t="s">
        <v>1641</v>
      </c>
      <c r="Y325" s="6">
        <v>45169</v>
      </c>
      <c r="Z325" s="5" t="s">
        <v>236</v>
      </c>
      <c r="AA325" s="5" t="s">
        <v>235</v>
      </c>
      <c r="AB325" s="5" t="s">
        <v>36</v>
      </c>
      <c r="AC325" s="10" t="str">
        <f t="shared" si="19"/>
        <v>4/2023</v>
      </c>
    </row>
    <row r="326" spans="1:29" ht="45" x14ac:dyDescent="0.25">
      <c r="A326" s="5" t="s">
        <v>208</v>
      </c>
      <c r="B326" s="5" t="s">
        <v>28</v>
      </c>
      <c r="C326" s="5" t="s">
        <v>32</v>
      </c>
      <c r="D326" s="5" t="s">
        <v>1642</v>
      </c>
      <c r="E326" s="5" t="s">
        <v>250</v>
      </c>
      <c r="F326" s="5" t="s">
        <v>1643</v>
      </c>
      <c r="G326" s="5" t="s">
        <v>2968</v>
      </c>
      <c r="H326" s="13" t="s">
        <v>234</v>
      </c>
      <c r="I326" s="12" t="s">
        <v>235</v>
      </c>
      <c r="J326" s="5" t="s">
        <v>1644</v>
      </c>
      <c r="K326" s="6">
        <v>45219</v>
      </c>
      <c r="L326" s="7" t="s">
        <v>1643</v>
      </c>
      <c r="M326" s="9">
        <v>45219</v>
      </c>
      <c r="N326" s="7" t="s">
        <v>1643</v>
      </c>
      <c r="O326" s="6">
        <v>45201</v>
      </c>
      <c r="P326" s="5">
        <f t="shared" si="16"/>
        <v>18</v>
      </c>
      <c r="Q326" s="6"/>
      <c r="R326" s="6"/>
      <c r="S326" s="5" t="str">
        <f t="shared" si="17"/>
        <v/>
      </c>
      <c r="T326" s="5" t="str">
        <f t="shared" si="18"/>
        <v/>
      </c>
      <c r="U326" s="5" t="s">
        <v>35</v>
      </c>
      <c r="V326" s="5" t="s">
        <v>1645</v>
      </c>
      <c r="W326" s="6">
        <v>45171</v>
      </c>
      <c r="X326" s="5" t="s">
        <v>1646</v>
      </c>
      <c r="Y326" s="6">
        <v>45169</v>
      </c>
      <c r="Z326" s="5" t="s">
        <v>236</v>
      </c>
      <c r="AA326" s="5" t="s">
        <v>235</v>
      </c>
      <c r="AB326" s="5" t="s">
        <v>36</v>
      </c>
      <c r="AC326" s="10" t="str">
        <f t="shared" si="19"/>
        <v>4/2023</v>
      </c>
    </row>
    <row r="327" spans="1:29" ht="45" hidden="1" x14ac:dyDescent="0.25">
      <c r="A327" s="5" t="s">
        <v>208</v>
      </c>
      <c r="B327" s="5" t="s">
        <v>28</v>
      </c>
      <c r="C327" s="5" t="s">
        <v>32</v>
      </c>
      <c r="D327" s="5" t="s">
        <v>1052</v>
      </c>
      <c r="E327" s="5" t="s">
        <v>211</v>
      </c>
      <c r="F327" s="5" t="s">
        <v>510</v>
      </c>
      <c r="G327" s="5" t="s">
        <v>2829</v>
      </c>
      <c r="H327" s="13" t="s">
        <v>231</v>
      </c>
      <c r="I327" s="5" t="s">
        <v>232</v>
      </c>
      <c r="J327" s="5" t="s">
        <v>1053</v>
      </c>
      <c r="K327" s="6">
        <v>45120</v>
      </c>
      <c r="L327" s="7" t="s">
        <v>510</v>
      </c>
      <c r="M327" s="9">
        <v>45120</v>
      </c>
      <c r="N327" s="7" t="s">
        <v>510</v>
      </c>
      <c r="O327" s="6">
        <v>45130</v>
      </c>
      <c r="P327" s="5">
        <f t="shared" si="16"/>
        <v>-10</v>
      </c>
      <c r="Q327" s="6"/>
      <c r="R327" s="6"/>
      <c r="S327" s="5" t="str">
        <f t="shared" si="17"/>
        <v/>
      </c>
      <c r="T327" s="5" t="str">
        <f t="shared" si="18"/>
        <v/>
      </c>
      <c r="U327" s="5" t="s">
        <v>35</v>
      </c>
      <c r="V327" s="5" t="s">
        <v>1054</v>
      </c>
      <c r="W327" s="6">
        <v>45100</v>
      </c>
      <c r="X327" s="5" t="s">
        <v>1055</v>
      </c>
      <c r="Y327" s="6">
        <v>45100</v>
      </c>
      <c r="Z327" s="5" t="s">
        <v>231</v>
      </c>
      <c r="AA327" s="5" t="s">
        <v>232</v>
      </c>
      <c r="AB327" s="5" t="s">
        <v>36</v>
      </c>
      <c r="AC327" s="10" t="str">
        <f t="shared" si="19"/>
        <v>3/2023</v>
      </c>
    </row>
    <row r="328" spans="1:29" ht="60" hidden="1" x14ac:dyDescent="0.25">
      <c r="A328" s="5" t="s">
        <v>208</v>
      </c>
      <c r="B328" s="5" t="s">
        <v>28</v>
      </c>
      <c r="C328" s="5" t="s">
        <v>32</v>
      </c>
      <c r="D328" s="5" t="s">
        <v>1056</v>
      </c>
      <c r="E328" s="5" t="s">
        <v>211</v>
      </c>
      <c r="F328" s="5" t="s">
        <v>1057</v>
      </c>
      <c r="G328" s="5" t="s">
        <v>2829</v>
      </c>
      <c r="H328" s="13" t="s">
        <v>227</v>
      </c>
      <c r="I328" s="5" t="s">
        <v>228</v>
      </c>
      <c r="J328" s="5" t="s">
        <v>1058</v>
      </c>
      <c r="K328" s="6">
        <v>45120</v>
      </c>
      <c r="L328" s="7" t="s">
        <v>1057</v>
      </c>
      <c r="M328" s="9">
        <v>45120</v>
      </c>
      <c r="N328" s="7" t="s">
        <v>1057</v>
      </c>
      <c r="O328" s="6">
        <v>45130</v>
      </c>
      <c r="P328" s="5">
        <f t="shared" ref="P328:P391" si="20">IF(AND(O328&lt;&gt;"",M328&lt;&gt;""),SUM(M328-O328),"")</f>
        <v>-10</v>
      </c>
      <c r="Q328" s="6"/>
      <c r="R328" s="6"/>
      <c r="S328" s="5" t="str">
        <f t="shared" ref="S328:S391" si="21">IF(AND(Q328&lt;&gt;"",R328&lt;&gt;"",M328&lt;&gt;""),SUM(IF(R328&lt;M328,R328,M328)-Q328),"")</f>
        <v/>
      </c>
      <c r="T328" s="5" t="str">
        <f t="shared" ref="T328:T391" si="22">IF(AND(S328&lt;&gt;"",P328&lt;&gt;""),SUM(P328-S328),"")</f>
        <v/>
      </c>
      <c r="U328" s="5" t="s">
        <v>35</v>
      </c>
      <c r="V328" s="5" t="s">
        <v>1059</v>
      </c>
      <c r="W328" s="6">
        <v>45100</v>
      </c>
      <c r="X328" s="5" t="s">
        <v>1060</v>
      </c>
      <c r="Y328" s="6">
        <v>45100</v>
      </c>
      <c r="Z328" s="5" t="s">
        <v>229</v>
      </c>
      <c r="AA328" s="5" t="s">
        <v>228</v>
      </c>
      <c r="AB328" s="5" t="s">
        <v>36</v>
      </c>
      <c r="AC328" s="10" t="str">
        <f t="shared" ref="AC328:AC391" si="23">ROUNDUP(MONTH(M328)/3,0)&amp; "/" &amp; YEAR(M328)</f>
        <v>3/2023</v>
      </c>
    </row>
    <row r="329" spans="1:29" ht="45" x14ac:dyDescent="0.25">
      <c r="A329" s="5" t="s">
        <v>208</v>
      </c>
      <c r="B329" s="5" t="s">
        <v>28</v>
      </c>
      <c r="C329" s="5" t="s">
        <v>32</v>
      </c>
      <c r="D329" s="5" t="s">
        <v>1647</v>
      </c>
      <c r="E329" s="5" t="s">
        <v>73</v>
      </c>
      <c r="F329" s="5" t="s">
        <v>1648</v>
      </c>
      <c r="G329" s="5" t="s">
        <v>2982</v>
      </c>
      <c r="H329" s="13" t="s">
        <v>1536</v>
      </c>
      <c r="I329" s="12" t="s">
        <v>1537</v>
      </c>
      <c r="J329" s="5" t="s">
        <v>1649</v>
      </c>
      <c r="K329" s="6">
        <v>45219</v>
      </c>
      <c r="L329" s="7" t="s">
        <v>1648</v>
      </c>
      <c r="M329" s="9">
        <v>45219</v>
      </c>
      <c r="N329" s="7" t="s">
        <v>1648</v>
      </c>
      <c r="O329" s="6">
        <v>45164</v>
      </c>
      <c r="P329" s="5">
        <f t="shared" si="20"/>
        <v>55</v>
      </c>
      <c r="Q329" s="6"/>
      <c r="R329" s="6"/>
      <c r="S329" s="5" t="str">
        <f t="shared" si="21"/>
        <v/>
      </c>
      <c r="T329" s="5" t="str">
        <f t="shared" si="22"/>
        <v/>
      </c>
      <c r="U329" s="5" t="s">
        <v>35</v>
      </c>
      <c r="V329" s="5" t="s">
        <v>1650</v>
      </c>
      <c r="W329" s="6">
        <v>45134</v>
      </c>
      <c r="X329" s="5" t="s">
        <v>1651</v>
      </c>
      <c r="Y329" s="6">
        <v>45133</v>
      </c>
      <c r="Z329" s="5" t="s">
        <v>1536</v>
      </c>
      <c r="AA329" s="5" t="s">
        <v>1537</v>
      </c>
      <c r="AB329" s="5" t="s">
        <v>36</v>
      </c>
      <c r="AC329" s="10" t="str">
        <f t="shared" si="23"/>
        <v>4/2023</v>
      </c>
    </row>
    <row r="330" spans="1:29" ht="45" x14ac:dyDescent="0.25">
      <c r="A330" s="5" t="s">
        <v>208</v>
      </c>
      <c r="B330" s="5" t="s">
        <v>28</v>
      </c>
      <c r="C330" s="5" t="s">
        <v>32</v>
      </c>
      <c r="D330" s="5" t="s">
        <v>1652</v>
      </c>
      <c r="E330" s="5" t="s">
        <v>73</v>
      </c>
      <c r="F330" s="5" t="s">
        <v>1653</v>
      </c>
      <c r="G330" s="5" t="s">
        <v>2982</v>
      </c>
      <c r="H330" s="13" t="s">
        <v>1536</v>
      </c>
      <c r="I330" s="12" t="s">
        <v>1537</v>
      </c>
      <c r="J330" s="5" t="s">
        <v>1654</v>
      </c>
      <c r="K330" s="6">
        <v>45219</v>
      </c>
      <c r="L330" s="7" t="s">
        <v>1653</v>
      </c>
      <c r="M330" s="9">
        <v>45219</v>
      </c>
      <c r="N330" s="7" t="s">
        <v>1653</v>
      </c>
      <c r="O330" s="6">
        <v>45141</v>
      </c>
      <c r="P330" s="5">
        <f t="shared" si="20"/>
        <v>78</v>
      </c>
      <c r="Q330" s="6"/>
      <c r="R330" s="6"/>
      <c r="S330" s="5" t="str">
        <f t="shared" si="21"/>
        <v/>
      </c>
      <c r="T330" s="5" t="str">
        <f t="shared" si="22"/>
        <v/>
      </c>
      <c r="U330" s="5" t="s">
        <v>35</v>
      </c>
      <c r="V330" s="5" t="s">
        <v>1655</v>
      </c>
      <c r="W330" s="6">
        <v>45111</v>
      </c>
      <c r="X330" s="5" t="s">
        <v>1656</v>
      </c>
      <c r="Y330" s="6">
        <v>45111</v>
      </c>
      <c r="Z330" s="5" t="s">
        <v>1536</v>
      </c>
      <c r="AA330" s="5" t="s">
        <v>1537</v>
      </c>
      <c r="AB330" s="5" t="s">
        <v>36</v>
      </c>
      <c r="AC330" s="10" t="str">
        <f t="shared" si="23"/>
        <v>4/2023</v>
      </c>
    </row>
    <row r="331" spans="1:29" ht="45" x14ac:dyDescent="0.25">
      <c r="A331" s="5" t="s">
        <v>208</v>
      </c>
      <c r="B331" s="5" t="s">
        <v>28</v>
      </c>
      <c r="C331" s="5" t="s">
        <v>32</v>
      </c>
      <c r="D331" s="5" t="s">
        <v>1657</v>
      </c>
      <c r="E331" s="5" t="s">
        <v>47</v>
      </c>
      <c r="F331" s="5" t="s">
        <v>1658</v>
      </c>
      <c r="G331" s="5" t="s">
        <v>2911</v>
      </c>
      <c r="H331" s="13" t="s">
        <v>1659</v>
      </c>
      <c r="I331" s="12" t="s">
        <v>1660</v>
      </c>
      <c r="J331" s="5" t="s">
        <v>1661</v>
      </c>
      <c r="K331" s="6">
        <v>45219</v>
      </c>
      <c r="L331" s="7" t="s">
        <v>1658</v>
      </c>
      <c r="M331" s="9">
        <v>45219</v>
      </c>
      <c r="N331" s="7" t="s">
        <v>1658</v>
      </c>
      <c r="O331" s="6">
        <v>45161</v>
      </c>
      <c r="P331" s="5">
        <f t="shared" si="20"/>
        <v>58</v>
      </c>
      <c r="Q331" s="6"/>
      <c r="R331" s="6"/>
      <c r="S331" s="5" t="str">
        <f t="shared" si="21"/>
        <v/>
      </c>
      <c r="T331" s="5" t="str">
        <f t="shared" si="22"/>
        <v/>
      </c>
      <c r="U331" s="5" t="s">
        <v>35</v>
      </c>
      <c r="V331" s="5" t="s">
        <v>1662</v>
      </c>
      <c r="W331" s="6">
        <v>45131</v>
      </c>
      <c r="X331" s="5" t="s">
        <v>1663</v>
      </c>
      <c r="Y331" s="6">
        <v>45113</v>
      </c>
      <c r="Z331" s="5" t="s">
        <v>1664</v>
      </c>
      <c r="AA331" s="5" t="s">
        <v>1660</v>
      </c>
      <c r="AB331" s="5" t="s">
        <v>36</v>
      </c>
      <c r="AC331" s="10" t="str">
        <f t="shared" si="23"/>
        <v>4/2023</v>
      </c>
    </row>
    <row r="332" spans="1:29" ht="45" x14ac:dyDescent="0.25">
      <c r="A332" s="5" t="s">
        <v>208</v>
      </c>
      <c r="B332" s="5" t="s">
        <v>28</v>
      </c>
      <c r="C332" s="5" t="s">
        <v>32</v>
      </c>
      <c r="D332" s="5" t="s">
        <v>1679</v>
      </c>
      <c r="E332" s="5" t="s">
        <v>250</v>
      </c>
      <c r="F332" s="5" t="s">
        <v>1680</v>
      </c>
      <c r="G332" s="5" t="s">
        <v>2983</v>
      </c>
      <c r="H332" s="13" t="s">
        <v>263</v>
      </c>
      <c r="I332" s="12" t="s">
        <v>264</v>
      </c>
      <c r="J332" s="5" t="s">
        <v>1681</v>
      </c>
      <c r="K332" s="6">
        <v>45219</v>
      </c>
      <c r="L332" s="7" t="s">
        <v>1680</v>
      </c>
      <c r="M332" s="9">
        <v>45219</v>
      </c>
      <c r="N332" s="7" t="s">
        <v>1680</v>
      </c>
      <c r="O332" s="6">
        <v>45207</v>
      </c>
      <c r="P332" s="5">
        <f t="shared" si="20"/>
        <v>12</v>
      </c>
      <c r="Q332" s="6"/>
      <c r="R332" s="6"/>
      <c r="S332" s="5" t="str">
        <f t="shared" si="21"/>
        <v/>
      </c>
      <c r="T332" s="5" t="str">
        <f t="shared" si="22"/>
        <v/>
      </c>
      <c r="U332" s="5" t="s">
        <v>35</v>
      </c>
      <c r="V332" s="5" t="s">
        <v>1682</v>
      </c>
      <c r="W332" s="6">
        <v>45177</v>
      </c>
      <c r="X332" s="5" t="s">
        <v>1683</v>
      </c>
      <c r="Y332" s="6">
        <v>45169</v>
      </c>
      <c r="Z332" s="5" t="s">
        <v>263</v>
      </c>
      <c r="AA332" s="5" t="s">
        <v>264</v>
      </c>
      <c r="AB332" s="5" t="s">
        <v>36</v>
      </c>
      <c r="AC332" s="10" t="str">
        <f t="shared" si="23"/>
        <v>4/2023</v>
      </c>
    </row>
    <row r="333" spans="1:29" ht="60" x14ac:dyDescent="0.25">
      <c r="A333" s="5" t="s">
        <v>208</v>
      </c>
      <c r="B333" s="5" t="s">
        <v>28</v>
      </c>
      <c r="C333" s="5" t="s">
        <v>32</v>
      </c>
      <c r="D333" s="5" t="s">
        <v>1689</v>
      </c>
      <c r="E333" s="5" t="s">
        <v>73</v>
      </c>
      <c r="F333" s="5" t="s">
        <v>1690</v>
      </c>
      <c r="G333" s="5" t="s">
        <v>2982</v>
      </c>
      <c r="H333" s="13" t="s">
        <v>70</v>
      </c>
      <c r="I333" s="12" t="s">
        <v>71</v>
      </c>
      <c r="J333" s="5" t="s">
        <v>1691</v>
      </c>
      <c r="K333" s="6">
        <v>45219</v>
      </c>
      <c r="L333" s="7" t="s">
        <v>1690</v>
      </c>
      <c r="M333" s="9">
        <v>45219</v>
      </c>
      <c r="N333" s="7" t="s">
        <v>1690</v>
      </c>
      <c r="O333" s="6">
        <v>45169</v>
      </c>
      <c r="P333" s="5">
        <f t="shared" si="20"/>
        <v>50</v>
      </c>
      <c r="Q333" s="6"/>
      <c r="R333" s="6"/>
      <c r="S333" s="5" t="str">
        <f t="shared" si="21"/>
        <v/>
      </c>
      <c r="T333" s="5" t="str">
        <f t="shared" si="22"/>
        <v/>
      </c>
      <c r="U333" s="5" t="s">
        <v>35</v>
      </c>
      <c r="V333" s="5" t="s">
        <v>1692</v>
      </c>
      <c r="W333" s="6">
        <v>45139</v>
      </c>
      <c r="X333" s="5" t="s">
        <v>1693</v>
      </c>
      <c r="Y333" s="6">
        <v>45135</v>
      </c>
      <c r="Z333" s="5" t="s">
        <v>72</v>
      </c>
      <c r="AA333" s="5" t="s">
        <v>71</v>
      </c>
      <c r="AB333" s="5" t="s">
        <v>36</v>
      </c>
      <c r="AC333" s="10" t="str">
        <f t="shared" si="23"/>
        <v>4/2023</v>
      </c>
    </row>
    <row r="334" spans="1:29" ht="45" hidden="1" x14ac:dyDescent="0.25">
      <c r="A334" s="5" t="s">
        <v>208</v>
      </c>
      <c r="B334" s="5" t="s">
        <v>209</v>
      </c>
      <c r="C334" s="5" t="s">
        <v>32</v>
      </c>
      <c r="D334" s="5" t="s">
        <v>1119</v>
      </c>
      <c r="E334" s="5" t="s">
        <v>73</v>
      </c>
      <c r="F334" s="5" t="s">
        <v>1120</v>
      </c>
      <c r="G334" s="5" t="s">
        <v>2877</v>
      </c>
      <c r="H334" s="13" t="s">
        <v>1032</v>
      </c>
      <c r="I334" s="5" t="s">
        <v>1033</v>
      </c>
      <c r="J334" s="5" t="s">
        <v>1121</v>
      </c>
      <c r="K334" s="6">
        <v>45119</v>
      </c>
      <c r="L334" s="7" t="s">
        <v>1120</v>
      </c>
      <c r="M334" s="9">
        <v>45119</v>
      </c>
      <c r="N334" s="7" t="s">
        <v>1120</v>
      </c>
      <c r="O334" s="6">
        <v>45133</v>
      </c>
      <c r="P334" s="5">
        <f t="shared" si="20"/>
        <v>-14</v>
      </c>
      <c r="Q334" s="6"/>
      <c r="R334" s="6"/>
      <c r="S334" s="5" t="str">
        <f t="shared" si="21"/>
        <v/>
      </c>
      <c r="T334" s="5" t="str">
        <f t="shared" si="22"/>
        <v/>
      </c>
      <c r="U334" s="5" t="s">
        <v>35</v>
      </c>
      <c r="V334" s="5" t="s">
        <v>1122</v>
      </c>
      <c r="W334" s="6">
        <v>45103</v>
      </c>
      <c r="X334" s="5" t="s">
        <v>1121</v>
      </c>
      <c r="Y334" s="6">
        <v>45103</v>
      </c>
      <c r="Z334" s="5" t="s">
        <v>1036</v>
      </c>
      <c r="AA334" s="5" t="s">
        <v>1033</v>
      </c>
      <c r="AB334" s="5" t="s">
        <v>36</v>
      </c>
      <c r="AC334" s="10" t="str">
        <f t="shared" si="23"/>
        <v>3/2023</v>
      </c>
    </row>
    <row r="335" spans="1:29" ht="45" x14ac:dyDescent="0.25">
      <c r="A335" s="5" t="s">
        <v>208</v>
      </c>
      <c r="B335" s="5" t="s">
        <v>28</v>
      </c>
      <c r="C335" s="5" t="s">
        <v>32</v>
      </c>
      <c r="D335" s="5" t="s">
        <v>1741</v>
      </c>
      <c r="E335" s="5" t="s">
        <v>250</v>
      </c>
      <c r="F335" s="5" t="s">
        <v>1742</v>
      </c>
      <c r="G335" s="5" t="s">
        <v>2968</v>
      </c>
      <c r="H335" s="13" t="s">
        <v>234</v>
      </c>
      <c r="I335" s="12" t="s">
        <v>235</v>
      </c>
      <c r="J335" s="5" t="s">
        <v>1743</v>
      </c>
      <c r="K335" s="6">
        <v>45223</v>
      </c>
      <c r="L335" s="7" t="s">
        <v>1742</v>
      </c>
      <c r="M335" s="9">
        <v>45223</v>
      </c>
      <c r="N335" s="7" t="s">
        <v>1742</v>
      </c>
      <c r="O335" s="6">
        <v>45232</v>
      </c>
      <c r="P335" s="5">
        <f t="shared" si="20"/>
        <v>-9</v>
      </c>
      <c r="Q335" s="6"/>
      <c r="R335" s="6"/>
      <c r="S335" s="5" t="str">
        <f t="shared" si="21"/>
        <v/>
      </c>
      <c r="T335" s="5" t="str">
        <f t="shared" si="22"/>
        <v/>
      </c>
      <c r="U335" s="5" t="s">
        <v>35</v>
      </c>
      <c r="V335" s="5" t="s">
        <v>1744</v>
      </c>
      <c r="W335" s="6">
        <v>45202</v>
      </c>
      <c r="X335" s="5" t="s">
        <v>1745</v>
      </c>
      <c r="Y335" s="6">
        <v>45199</v>
      </c>
      <c r="Z335" s="5" t="s">
        <v>236</v>
      </c>
      <c r="AA335" s="5" t="s">
        <v>235</v>
      </c>
      <c r="AB335" s="5" t="s">
        <v>36</v>
      </c>
      <c r="AC335" s="10" t="str">
        <f t="shared" si="23"/>
        <v>4/2023</v>
      </c>
    </row>
    <row r="336" spans="1:29" ht="45" x14ac:dyDescent="0.25">
      <c r="A336" s="5" t="s">
        <v>208</v>
      </c>
      <c r="B336" s="5" t="s">
        <v>28</v>
      </c>
      <c r="C336" s="5" t="s">
        <v>32</v>
      </c>
      <c r="D336" s="5" t="s">
        <v>1751</v>
      </c>
      <c r="E336" s="5" t="s">
        <v>42</v>
      </c>
      <c r="F336" s="5" t="s">
        <v>1752</v>
      </c>
      <c r="G336" s="5" t="s">
        <v>2984</v>
      </c>
      <c r="H336" s="13" t="s">
        <v>1753</v>
      </c>
      <c r="I336" s="12" t="s">
        <v>1754</v>
      </c>
      <c r="J336" s="5" t="s">
        <v>1755</v>
      </c>
      <c r="K336" s="6">
        <v>45225</v>
      </c>
      <c r="L336" s="7" t="s">
        <v>1752</v>
      </c>
      <c r="M336" s="9">
        <v>45225</v>
      </c>
      <c r="N336" s="7" t="s">
        <v>1752</v>
      </c>
      <c r="O336" s="6">
        <v>45253</v>
      </c>
      <c r="P336" s="5">
        <f t="shared" si="20"/>
        <v>-28</v>
      </c>
      <c r="Q336" s="6"/>
      <c r="R336" s="6"/>
      <c r="S336" s="5" t="str">
        <f t="shared" si="21"/>
        <v/>
      </c>
      <c r="T336" s="5" t="str">
        <f t="shared" si="22"/>
        <v/>
      </c>
      <c r="U336" s="5" t="s">
        <v>35</v>
      </c>
      <c r="V336" s="5" t="s">
        <v>1756</v>
      </c>
      <c r="W336" s="6">
        <v>45222</v>
      </c>
      <c r="X336" s="5" t="s">
        <v>1757</v>
      </c>
      <c r="Y336" s="6">
        <v>45218</v>
      </c>
      <c r="Z336" s="5" t="s">
        <v>1758</v>
      </c>
      <c r="AA336" s="5" t="s">
        <v>1754</v>
      </c>
      <c r="AB336" s="5" t="s">
        <v>36</v>
      </c>
      <c r="AC336" s="10" t="str">
        <f t="shared" si="23"/>
        <v>4/2023</v>
      </c>
    </row>
    <row r="337" spans="1:29" ht="45" hidden="1" x14ac:dyDescent="0.25">
      <c r="A337" s="5" t="s">
        <v>208</v>
      </c>
      <c r="B337" s="5" t="s">
        <v>209</v>
      </c>
      <c r="C337" s="5" t="s">
        <v>32</v>
      </c>
      <c r="D337" s="5" t="s">
        <v>1136</v>
      </c>
      <c r="E337" s="5" t="s">
        <v>73</v>
      </c>
      <c r="F337" s="5" t="s">
        <v>1137</v>
      </c>
      <c r="G337" s="5" t="s">
        <v>2877</v>
      </c>
      <c r="H337" s="13" t="s">
        <v>1032</v>
      </c>
      <c r="I337" s="5" t="s">
        <v>1033</v>
      </c>
      <c r="J337" s="5" t="s">
        <v>1138</v>
      </c>
      <c r="K337" s="6">
        <v>45125</v>
      </c>
      <c r="L337" s="7" t="s">
        <v>1139</v>
      </c>
      <c r="M337" s="9">
        <v>45125</v>
      </c>
      <c r="N337" s="7" t="s">
        <v>1139</v>
      </c>
      <c r="O337" s="6">
        <v>45133</v>
      </c>
      <c r="P337" s="5">
        <f t="shared" si="20"/>
        <v>-8</v>
      </c>
      <c r="Q337" s="6"/>
      <c r="R337" s="6"/>
      <c r="S337" s="5" t="str">
        <f t="shared" si="21"/>
        <v/>
      </c>
      <c r="T337" s="5" t="str">
        <f t="shared" si="22"/>
        <v/>
      </c>
      <c r="U337" s="5" t="s">
        <v>35</v>
      </c>
      <c r="V337" s="5" t="s">
        <v>1140</v>
      </c>
      <c r="W337" s="6">
        <v>45103</v>
      </c>
      <c r="X337" s="5" t="s">
        <v>1141</v>
      </c>
      <c r="Y337" s="6">
        <v>45103</v>
      </c>
      <c r="Z337" s="5" t="s">
        <v>1036</v>
      </c>
      <c r="AA337" s="5" t="s">
        <v>1033</v>
      </c>
      <c r="AB337" s="5" t="s">
        <v>36</v>
      </c>
      <c r="AC337" s="10" t="str">
        <f t="shared" si="23"/>
        <v>3/2023</v>
      </c>
    </row>
    <row r="338" spans="1:29" ht="45" hidden="1" x14ac:dyDescent="0.25">
      <c r="A338" s="5" t="s">
        <v>208</v>
      </c>
      <c r="B338" s="5" t="s">
        <v>209</v>
      </c>
      <c r="C338" s="5" t="s">
        <v>32</v>
      </c>
      <c r="D338" s="5" t="s">
        <v>1136</v>
      </c>
      <c r="E338" s="5" t="s">
        <v>73</v>
      </c>
      <c r="F338" s="5" t="s">
        <v>1137</v>
      </c>
      <c r="G338" s="5" t="s">
        <v>2877</v>
      </c>
      <c r="H338" s="13" t="s">
        <v>1032</v>
      </c>
      <c r="I338" s="5" t="s">
        <v>1033</v>
      </c>
      <c r="J338" s="5" t="s">
        <v>1138</v>
      </c>
      <c r="K338" s="6">
        <v>45125</v>
      </c>
      <c r="L338" s="7" t="s">
        <v>1142</v>
      </c>
      <c r="M338" s="9">
        <v>45125</v>
      </c>
      <c r="N338" s="7" t="s">
        <v>1142</v>
      </c>
      <c r="O338" s="6">
        <v>45133</v>
      </c>
      <c r="P338" s="5">
        <f t="shared" si="20"/>
        <v>-8</v>
      </c>
      <c r="Q338" s="6"/>
      <c r="R338" s="6"/>
      <c r="S338" s="5" t="str">
        <f t="shared" si="21"/>
        <v/>
      </c>
      <c r="T338" s="5" t="str">
        <f t="shared" si="22"/>
        <v/>
      </c>
      <c r="U338" s="5" t="s">
        <v>35</v>
      </c>
      <c r="V338" s="5" t="s">
        <v>1143</v>
      </c>
      <c r="W338" s="6">
        <v>45103</v>
      </c>
      <c r="X338" s="5" t="s">
        <v>1144</v>
      </c>
      <c r="Y338" s="6">
        <v>45103</v>
      </c>
      <c r="Z338" s="5" t="s">
        <v>1036</v>
      </c>
      <c r="AA338" s="5" t="s">
        <v>1033</v>
      </c>
      <c r="AB338" s="5" t="s">
        <v>36</v>
      </c>
      <c r="AC338" s="10" t="str">
        <f t="shared" si="23"/>
        <v>3/2023</v>
      </c>
    </row>
    <row r="339" spans="1:29" ht="60" x14ac:dyDescent="0.25">
      <c r="A339" s="5" t="s">
        <v>208</v>
      </c>
      <c r="B339" s="5" t="s">
        <v>28</v>
      </c>
      <c r="C339" s="5" t="s">
        <v>32</v>
      </c>
      <c r="D339" s="5" t="s">
        <v>1769</v>
      </c>
      <c r="E339" s="5" t="s">
        <v>250</v>
      </c>
      <c r="F339" s="5" t="s">
        <v>1770</v>
      </c>
      <c r="G339" s="5" t="s">
        <v>2985</v>
      </c>
      <c r="H339" s="13" t="s">
        <v>251</v>
      </c>
      <c r="I339" s="12" t="s">
        <v>252</v>
      </c>
      <c r="J339" s="5" t="s">
        <v>1771</v>
      </c>
      <c r="K339" s="6">
        <v>45226</v>
      </c>
      <c r="L339" s="7" t="s">
        <v>1770</v>
      </c>
      <c r="M339" s="9">
        <v>45226</v>
      </c>
      <c r="N339" s="7" t="s">
        <v>1770</v>
      </c>
      <c r="O339" s="6">
        <v>45254</v>
      </c>
      <c r="P339" s="5">
        <f t="shared" si="20"/>
        <v>-28</v>
      </c>
      <c r="Q339" s="6"/>
      <c r="R339" s="6"/>
      <c r="S339" s="5" t="str">
        <f t="shared" si="21"/>
        <v/>
      </c>
      <c r="T339" s="5" t="str">
        <f t="shared" si="22"/>
        <v/>
      </c>
      <c r="U339" s="5" t="s">
        <v>35</v>
      </c>
      <c r="V339" s="5" t="s">
        <v>1772</v>
      </c>
      <c r="W339" s="6">
        <v>45224</v>
      </c>
      <c r="X339" s="5" t="s">
        <v>1773</v>
      </c>
      <c r="Y339" s="6">
        <v>45216</v>
      </c>
      <c r="Z339" s="5" t="s">
        <v>254</v>
      </c>
      <c r="AA339" s="5" t="s">
        <v>252</v>
      </c>
      <c r="AB339" s="5" t="s">
        <v>36</v>
      </c>
      <c r="AC339" s="10" t="str">
        <f t="shared" si="23"/>
        <v>4/2023</v>
      </c>
    </row>
    <row r="340" spans="1:29" ht="45" x14ac:dyDescent="0.25">
      <c r="A340" s="5" t="s">
        <v>208</v>
      </c>
      <c r="B340" s="5" t="s">
        <v>28</v>
      </c>
      <c r="C340" s="5" t="s">
        <v>32</v>
      </c>
      <c r="D340" s="5" t="s">
        <v>1927</v>
      </c>
      <c r="E340" s="5" t="s">
        <v>250</v>
      </c>
      <c r="F340" s="5" t="s">
        <v>1928</v>
      </c>
      <c r="G340" s="5" t="s">
        <v>2968</v>
      </c>
      <c r="H340" s="13" t="s">
        <v>272</v>
      </c>
      <c r="I340" s="12" t="s">
        <v>273</v>
      </c>
      <c r="J340" s="5" t="s">
        <v>1929</v>
      </c>
      <c r="K340" s="6">
        <v>45252</v>
      </c>
      <c r="L340" s="7" t="s">
        <v>1928</v>
      </c>
      <c r="M340" s="9">
        <v>45252</v>
      </c>
      <c r="N340" s="7" t="s">
        <v>1928</v>
      </c>
      <c r="O340" s="6">
        <v>45277</v>
      </c>
      <c r="P340" s="5">
        <f t="shared" si="20"/>
        <v>-25</v>
      </c>
      <c r="Q340" s="6"/>
      <c r="R340" s="6"/>
      <c r="S340" s="5" t="str">
        <f t="shared" si="21"/>
        <v/>
      </c>
      <c r="T340" s="5" t="str">
        <f t="shared" si="22"/>
        <v/>
      </c>
      <c r="U340" s="5" t="s">
        <v>35</v>
      </c>
      <c r="V340" s="5" t="s">
        <v>1930</v>
      </c>
      <c r="W340" s="6">
        <v>45247</v>
      </c>
      <c r="X340" s="5" t="s">
        <v>1931</v>
      </c>
      <c r="Y340" s="6">
        <v>45239</v>
      </c>
      <c r="Z340" s="5" t="s">
        <v>274</v>
      </c>
      <c r="AA340" s="5" t="s">
        <v>273</v>
      </c>
      <c r="AB340" s="5" t="s">
        <v>36</v>
      </c>
      <c r="AC340" s="10" t="str">
        <f t="shared" si="23"/>
        <v>4/2023</v>
      </c>
    </row>
    <row r="341" spans="1:29" ht="60" x14ac:dyDescent="0.25">
      <c r="A341" s="5" t="s">
        <v>208</v>
      </c>
      <c r="B341" s="5" t="s">
        <v>28</v>
      </c>
      <c r="C341" s="5" t="s">
        <v>32</v>
      </c>
      <c r="D341" s="5" t="s">
        <v>1502</v>
      </c>
      <c r="E341" s="5" t="s">
        <v>266</v>
      </c>
      <c r="F341" s="5" t="s">
        <v>1503</v>
      </c>
      <c r="G341" s="5" t="s">
        <v>2977</v>
      </c>
      <c r="H341" s="13" t="s">
        <v>990</v>
      </c>
      <c r="I341" s="12" t="s">
        <v>991</v>
      </c>
      <c r="J341" s="5" t="s">
        <v>1504</v>
      </c>
      <c r="K341" s="6">
        <v>45280</v>
      </c>
      <c r="L341" s="7" t="s">
        <v>2164</v>
      </c>
      <c r="M341" s="9">
        <v>45280</v>
      </c>
      <c r="N341" s="7" t="s">
        <v>2164</v>
      </c>
      <c r="O341" s="6">
        <v>45232</v>
      </c>
      <c r="P341" s="5">
        <f t="shared" si="20"/>
        <v>48</v>
      </c>
      <c r="Q341" s="6"/>
      <c r="R341" s="6"/>
      <c r="S341" s="5" t="str">
        <f t="shared" si="21"/>
        <v/>
      </c>
      <c r="T341" s="5" t="str">
        <f t="shared" si="22"/>
        <v/>
      </c>
      <c r="U341" s="5" t="s">
        <v>35</v>
      </c>
      <c r="V341" s="5" t="s">
        <v>2165</v>
      </c>
      <c r="W341" s="6">
        <v>45202</v>
      </c>
      <c r="X341" s="5" t="s">
        <v>2166</v>
      </c>
      <c r="Y341" s="6">
        <v>45202</v>
      </c>
      <c r="Z341" s="5" t="s">
        <v>990</v>
      </c>
      <c r="AA341" s="5" t="s">
        <v>991</v>
      </c>
      <c r="AB341" s="5" t="s">
        <v>36</v>
      </c>
      <c r="AC341" s="10" t="str">
        <f t="shared" si="23"/>
        <v>4/2023</v>
      </c>
    </row>
    <row r="342" spans="1:29" ht="60" hidden="1" x14ac:dyDescent="0.25">
      <c r="A342" s="5" t="s">
        <v>208</v>
      </c>
      <c r="B342" s="5" t="s">
        <v>209</v>
      </c>
      <c r="C342" s="5" t="s">
        <v>32</v>
      </c>
      <c r="D342" s="5" t="s">
        <v>1178</v>
      </c>
      <c r="E342" s="5" t="s">
        <v>73</v>
      </c>
      <c r="F342" s="5" t="s">
        <v>1179</v>
      </c>
      <c r="G342" s="5" t="s">
        <v>2871</v>
      </c>
      <c r="H342" s="13" t="s">
        <v>55</v>
      </c>
      <c r="I342" s="5" t="s">
        <v>56</v>
      </c>
      <c r="J342" s="5" t="s">
        <v>1180</v>
      </c>
      <c r="K342" s="6">
        <v>45126</v>
      </c>
      <c r="L342" s="7" t="s">
        <v>1179</v>
      </c>
      <c r="M342" s="9">
        <v>45126</v>
      </c>
      <c r="N342" s="7" t="s">
        <v>1179</v>
      </c>
      <c r="O342" s="6">
        <v>45087</v>
      </c>
      <c r="P342" s="5">
        <f t="shared" si="20"/>
        <v>39</v>
      </c>
      <c r="Q342" s="6"/>
      <c r="R342" s="6"/>
      <c r="S342" s="5" t="str">
        <f t="shared" si="21"/>
        <v/>
      </c>
      <c r="T342" s="5" t="str">
        <f t="shared" si="22"/>
        <v/>
      </c>
      <c r="U342" s="5" t="s">
        <v>35</v>
      </c>
      <c r="V342" s="5" t="s">
        <v>1181</v>
      </c>
      <c r="W342" s="6">
        <v>45057</v>
      </c>
      <c r="X342" s="5" t="s">
        <v>1182</v>
      </c>
      <c r="Y342" s="6">
        <v>45050</v>
      </c>
      <c r="Z342" s="5" t="s">
        <v>55</v>
      </c>
      <c r="AA342" s="5" t="s">
        <v>56</v>
      </c>
      <c r="AB342" s="5" t="s">
        <v>36</v>
      </c>
      <c r="AC342" s="10" t="str">
        <f t="shared" si="23"/>
        <v>3/2023</v>
      </c>
    </row>
    <row r="343" spans="1:29" ht="45" x14ac:dyDescent="0.25">
      <c r="A343" s="5" t="s">
        <v>208</v>
      </c>
      <c r="B343" s="5" t="s">
        <v>28</v>
      </c>
      <c r="C343" s="5" t="s">
        <v>32</v>
      </c>
      <c r="D343" s="5" t="s">
        <v>2334</v>
      </c>
      <c r="E343" s="5" t="s">
        <v>49</v>
      </c>
      <c r="F343" s="5" t="s">
        <v>2335</v>
      </c>
      <c r="G343" s="5" t="s">
        <v>2986</v>
      </c>
      <c r="H343" s="13" t="s">
        <v>2336</v>
      </c>
      <c r="I343" s="12" t="s">
        <v>2337</v>
      </c>
      <c r="J343" s="5" t="s">
        <v>2338</v>
      </c>
      <c r="K343" s="6">
        <v>45271</v>
      </c>
      <c r="L343" s="7" t="s">
        <v>2339</v>
      </c>
      <c r="M343" s="9">
        <v>45271</v>
      </c>
      <c r="N343" s="7" t="s">
        <v>2339</v>
      </c>
      <c r="O343" s="6">
        <v>45275</v>
      </c>
      <c r="P343" s="5">
        <f t="shared" si="20"/>
        <v>-4</v>
      </c>
      <c r="Q343" s="6"/>
      <c r="R343" s="6"/>
      <c r="S343" s="5" t="str">
        <f t="shared" si="21"/>
        <v/>
      </c>
      <c r="T343" s="5" t="str">
        <f t="shared" si="22"/>
        <v/>
      </c>
      <c r="U343" s="5" t="s">
        <v>35</v>
      </c>
      <c r="V343" s="5" t="s">
        <v>2340</v>
      </c>
      <c r="W343" s="6">
        <v>45245</v>
      </c>
      <c r="X343" s="5" t="s">
        <v>2341</v>
      </c>
      <c r="Y343" s="6">
        <v>45245</v>
      </c>
      <c r="Z343" s="5" t="s">
        <v>2336</v>
      </c>
      <c r="AA343" s="5" t="s">
        <v>2337</v>
      </c>
      <c r="AB343" s="5" t="s">
        <v>36</v>
      </c>
      <c r="AC343" s="10" t="str">
        <f t="shared" si="23"/>
        <v>4/2023</v>
      </c>
    </row>
    <row r="344" spans="1:29" ht="45" x14ac:dyDescent="0.25">
      <c r="A344" s="5" t="s">
        <v>208</v>
      </c>
      <c r="B344" s="5" t="s">
        <v>28</v>
      </c>
      <c r="C344" s="5" t="s">
        <v>32</v>
      </c>
      <c r="D344" s="5" t="s">
        <v>2334</v>
      </c>
      <c r="E344" s="5" t="s">
        <v>49</v>
      </c>
      <c r="F344" s="5" t="s">
        <v>2335</v>
      </c>
      <c r="G344" s="5" t="s">
        <v>2986</v>
      </c>
      <c r="H344" s="13" t="s">
        <v>2336</v>
      </c>
      <c r="I344" s="12" t="s">
        <v>2337</v>
      </c>
      <c r="J344" s="5" t="s">
        <v>2338</v>
      </c>
      <c r="K344" s="6">
        <v>45271</v>
      </c>
      <c r="L344" s="7" t="s">
        <v>2342</v>
      </c>
      <c r="M344" s="9">
        <v>45271</v>
      </c>
      <c r="N344" s="7" t="s">
        <v>2342</v>
      </c>
      <c r="O344" s="6">
        <v>45294</v>
      </c>
      <c r="P344" s="5">
        <f t="shared" si="20"/>
        <v>-23</v>
      </c>
      <c r="Q344" s="6"/>
      <c r="R344" s="6"/>
      <c r="S344" s="5" t="str">
        <f t="shared" si="21"/>
        <v/>
      </c>
      <c r="T344" s="5" t="str">
        <f t="shared" si="22"/>
        <v/>
      </c>
      <c r="U344" s="5" t="s">
        <v>35</v>
      </c>
      <c r="V344" s="5" t="s">
        <v>2343</v>
      </c>
      <c r="W344" s="6">
        <v>45264</v>
      </c>
      <c r="X344" s="5" t="s">
        <v>2344</v>
      </c>
      <c r="Y344" s="6">
        <v>45264</v>
      </c>
      <c r="Z344" s="5" t="s">
        <v>2336</v>
      </c>
      <c r="AA344" s="5" t="s">
        <v>2337</v>
      </c>
      <c r="AB344" s="5" t="s">
        <v>36</v>
      </c>
      <c r="AC344" s="10" t="str">
        <f t="shared" si="23"/>
        <v>4/2023</v>
      </c>
    </row>
    <row r="345" spans="1:29" ht="45" hidden="1" x14ac:dyDescent="0.25">
      <c r="A345" s="5" t="s">
        <v>208</v>
      </c>
      <c r="B345" s="5" t="s">
        <v>267</v>
      </c>
      <c r="C345" s="5" t="s">
        <v>32</v>
      </c>
      <c r="D345" s="5" t="s">
        <v>1263</v>
      </c>
      <c r="E345" s="5" t="s">
        <v>268</v>
      </c>
      <c r="F345" s="5" t="s">
        <v>1264</v>
      </c>
      <c r="G345" s="5" t="s">
        <v>2904</v>
      </c>
      <c r="H345" s="13" t="s">
        <v>269</v>
      </c>
      <c r="I345" s="12" t="s">
        <v>270</v>
      </c>
      <c r="J345" s="5" t="s">
        <v>1265</v>
      </c>
      <c r="K345" s="6">
        <v>45148</v>
      </c>
      <c r="L345" s="7" t="s">
        <v>1264</v>
      </c>
      <c r="M345" s="9">
        <v>45148</v>
      </c>
      <c r="N345" s="7" t="s">
        <v>1264</v>
      </c>
      <c r="O345" s="6">
        <v>45158</v>
      </c>
      <c r="P345" s="5">
        <f t="shared" si="20"/>
        <v>-10</v>
      </c>
      <c r="Q345" s="6"/>
      <c r="R345" s="6"/>
      <c r="S345" s="5" t="str">
        <f t="shared" si="21"/>
        <v/>
      </c>
      <c r="T345" s="5" t="str">
        <f t="shared" si="22"/>
        <v/>
      </c>
      <c r="U345" s="5" t="s">
        <v>35</v>
      </c>
      <c r="V345" s="5" t="s">
        <v>1266</v>
      </c>
      <c r="W345" s="6">
        <v>45128</v>
      </c>
      <c r="X345" s="5" t="s">
        <v>1267</v>
      </c>
      <c r="Y345" s="6">
        <v>45117</v>
      </c>
      <c r="Z345" s="5" t="s">
        <v>271</v>
      </c>
      <c r="AA345" s="5" t="s">
        <v>270</v>
      </c>
      <c r="AB345" s="5" t="s">
        <v>36</v>
      </c>
      <c r="AC345" s="10" t="str">
        <f t="shared" si="23"/>
        <v>3/2023</v>
      </c>
    </row>
    <row r="346" spans="1:29" ht="45" hidden="1" x14ac:dyDescent="0.25">
      <c r="A346" s="5" t="s">
        <v>208</v>
      </c>
      <c r="B346" s="5" t="s">
        <v>267</v>
      </c>
      <c r="C346" s="5" t="s">
        <v>32</v>
      </c>
      <c r="D346" s="5" t="s">
        <v>1268</v>
      </c>
      <c r="E346" s="5" t="s">
        <v>195</v>
      </c>
      <c r="F346" s="5" t="s">
        <v>1269</v>
      </c>
      <c r="G346" s="5" t="s">
        <v>2904</v>
      </c>
      <c r="H346" s="13" t="s">
        <v>181</v>
      </c>
      <c r="I346" s="12" t="s">
        <v>182</v>
      </c>
      <c r="J346" s="5" t="s">
        <v>1270</v>
      </c>
      <c r="K346" s="6">
        <v>45148</v>
      </c>
      <c r="L346" s="7" t="s">
        <v>1269</v>
      </c>
      <c r="M346" s="9">
        <v>45148</v>
      </c>
      <c r="N346" s="7" t="s">
        <v>1269</v>
      </c>
      <c r="O346" s="6">
        <v>45148</v>
      </c>
      <c r="P346" s="5">
        <f t="shared" si="20"/>
        <v>0</v>
      </c>
      <c r="Q346" s="6"/>
      <c r="R346" s="6"/>
      <c r="S346" s="5" t="str">
        <f t="shared" si="21"/>
        <v/>
      </c>
      <c r="T346" s="5" t="str">
        <f t="shared" si="22"/>
        <v/>
      </c>
      <c r="U346" s="5" t="s">
        <v>35</v>
      </c>
      <c r="V346" s="5" t="s">
        <v>1271</v>
      </c>
      <c r="W346" s="6">
        <v>45118</v>
      </c>
      <c r="X346" s="5" t="s">
        <v>1272</v>
      </c>
      <c r="Y346" s="6">
        <v>45107</v>
      </c>
      <c r="Z346" s="5" t="s">
        <v>184</v>
      </c>
      <c r="AA346" s="5" t="s">
        <v>182</v>
      </c>
      <c r="AB346" s="5" t="s">
        <v>36</v>
      </c>
      <c r="AC346" s="10" t="str">
        <f t="shared" si="23"/>
        <v>3/2023</v>
      </c>
    </row>
    <row r="347" spans="1:29" ht="45" x14ac:dyDescent="0.25">
      <c r="A347" s="5" t="s">
        <v>208</v>
      </c>
      <c r="B347" s="5" t="s">
        <v>28</v>
      </c>
      <c r="C347" s="5" t="s">
        <v>32</v>
      </c>
      <c r="D347" s="5" t="s">
        <v>2560</v>
      </c>
      <c r="E347" s="5" t="s">
        <v>250</v>
      </c>
      <c r="F347" s="5" t="s">
        <v>2561</v>
      </c>
      <c r="G347" s="5" t="s">
        <v>2988</v>
      </c>
      <c r="H347" s="13" t="s">
        <v>2562</v>
      </c>
      <c r="I347" s="12" t="s">
        <v>2563</v>
      </c>
      <c r="J347" s="5" t="s">
        <v>2564</v>
      </c>
      <c r="K347" s="6">
        <v>45279</v>
      </c>
      <c r="L347" s="7" t="s">
        <v>2561</v>
      </c>
      <c r="M347" s="9">
        <v>45279</v>
      </c>
      <c r="N347" s="7" t="s">
        <v>2561</v>
      </c>
      <c r="O347" s="6">
        <v>45289</v>
      </c>
      <c r="P347" s="5">
        <f t="shared" si="20"/>
        <v>-10</v>
      </c>
      <c r="Q347" s="6"/>
      <c r="R347" s="6"/>
      <c r="S347" s="5" t="str">
        <f t="shared" si="21"/>
        <v/>
      </c>
      <c r="T347" s="5" t="str">
        <f t="shared" si="22"/>
        <v/>
      </c>
      <c r="U347" s="5" t="s">
        <v>35</v>
      </c>
      <c r="V347" s="5" t="s">
        <v>2565</v>
      </c>
      <c r="W347" s="6">
        <v>45259</v>
      </c>
      <c r="X347" s="5" t="s">
        <v>2566</v>
      </c>
      <c r="Y347" s="6">
        <v>45259</v>
      </c>
      <c r="Z347" s="5" t="s">
        <v>2567</v>
      </c>
      <c r="AA347" s="5" t="s">
        <v>2563</v>
      </c>
      <c r="AB347" s="5" t="s">
        <v>36</v>
      </c>
      <c r="AC347" s="10" t="str">
        <f t="shared" si="23"/>
        <v>4/2023</v>
      </c>
    </row>
    <row r="348" spans="1:29" ht="60" hidden="1" x14ac:dyDescent="0.25">
      <c r="A348" s="5" t="s">
        <v>208</v>
      </c>
      <c r="B348" s="5" t="s">
        <v>28</v>
      </c>
      <c r="C348" s="5" t="s">
        <v>32</v>
      </c>
      <c r="D348" s="5" t="s">
        <v>1283</v>
      </c>
      <c r="E348" s="5" t="s">
        <v>266</v>
      </c>
      <c r="F348" s="5" t="s">
        <v>1284</v>
      </c>
      <c r="G348" s="5" t="s">
        <v>2876</v>
      </c>
      <c r="H348" s="13" t="s">
        <v>990</v>
      </c>
      <c r="I348" s="12" t="s">
        <v>991</v>
      </c>
      <c r="J348" s="5" t="s">
        <v>1285</v>
      </c>
      <c r="K348" s="6">
        <v>45161</v>
      </c>
      <c r="L348" s="7" t="s">
        <v>1286</v>
      </c>
      <c r="M348" s="9">
        <v>45161</v>
      </c>
      <c r="N348" s="7" t="s">
        <v>1286</v>
      </c>
      <c r="O348" s="6">
        <v>45149</v>
      </c>
      <c r="P348" s="5">
        <f t="shared" si="20"/>
        <v>12</v>
      </c>
      <c r="Q348" s="6"/>
      <c r="R348" s="6"/>
      <c r="S348" s="5" t="str">
        <f t="shared" si="21"/>
        <v/>
      </c>
      <c r="T348" s="5" t="str">
        <f t="shared" si="22"/>
        <v/>
      </c>
      <c r="U348" s="5" t="s">
        <v>35</v>
      </c>
      <c r="V348" s="5" t="s">
        <v>1287</v>
      </c>
      <c r="W348" s="6">
        <v>45119</v>
      </c>
      <c r="X348" s="5" t="s">
        <v>1288</v>
      </c>
      <c r="Y348" s="6">
        <v>45119</v>
      </c>
      <c r="Z348" s="5" t="s">
        <v>990</v>
      </c>
      <c r="AA348" s="5" t="s">
        <v>991</v>
      </c>
      <c r="AB348" s="5" t="s">
        <v>36</v>
      </c>
      <c r="AC348" s="10" t="str">
        <f t="shared" si="23"/>
        <v>3/2023</v>
      </c>
    </row>
    <row r="349" spans="1:29" ht="60" hidden="1" x14ac:dyDescent="0.25">
      <c r="A349" s="5" t="s">
        <v>208</v>
      </c>
      <c r="B349" s="5" t="s">
        <v>28</v>
      </c>
      <c r="C349" s="5" t="s">
        <v>32</v>
      </c>
      <c r="D349" s="5" t="s">
        <v>1283</v>
      </c>
      <c r="E349" s="5" t="s">
        <v>266</v>
      </c>
      <c r="F349" s="5" t="s">
        <v>1284</v>
      </c>
      <c r="G349" s="5" t="s">
        <v>2876</v>
      </c>
      <c r="H349" s="13" t="s">
        <v>990</v>
      </c>
      <c r="I349" s="12" t="s">
        <v>991</v>
      </c>
      <c r="J349" s="5" t="s">
        <v>1285</v>
      </c>
      <c r="K349" s="6">
        <v>45161</v>
      </c>
      <c r="L349" s="7" t="s">
        <v>1289</v>
      </c>
      <c r="M349" s="9">
        <v>45161</v>
      </c>
      <c r="N349" s="7" t="s">
        <v>1289</v>
      </c>
      <c r="O349" s="6">
        <v>45173</v>
      </c>
      <c r="P349" s="5">
        <f t="shared" si="20"/>
        <v>-12</v>
      </c>
      <c r="Q349" s="6"/>
      <c r="R349" s="6"/>
      <c r="S349" s="5" t="str">
        <f t="shared" si="21"/>
        <v/>
      </c>
      <c r="T349" s="5" t="str">
        <f t="shared" si="22"/>
        <v/>
      </c>
      <c r="U349" s="5" t="s">
        <v>35</v>
      </c>
      <c r="V349" s="5" t="s">
        <v>1290</v>
      </c>
      <c r="W349" s="6">
        <v>45143</v>
      </c>
      <c r="X349" s="5" t="s">
        <v>1291</v>
      </c>
      <c r="Y349" s="6">
        <v>45138</v>
      </c>
      <c r="Z349" s="5" t="s">
        <v>990</v>
      </c>
      <c r="AA349" s="5" t="s">
        <v>991</v>
      </c>
      <c r="AB349" s="5" t="s">
        <v>36</v>
      </c>
      <c r="AC349" s="10" t="str">
        <f t="shared" si="23"/>
        <v>3/2023</v>
      </c>
    </row>
    <row r="350" spans="1:29" ht="45" x14ac:dyDescent="0.25">
      <c r="A350" s="5" t="s">
        <v>208</v>
      </c>
      <c r="B350" s="5" t="s">
        <v>28</v>
      </c>
      <c r="C350" s="5" t="s">
        <v>32</v>
      </c>
      <c r="D350" s="5" t="s">
        <v>2791</v>
      </c>
      <c r="E350" s="5" t="s">
        <v>250</v>
      </c>
      <c r="F350" s="5" t="s">
        <v>2792</v>
      </c>
      <c r="G350" s="5" t="s">
        <v>2987</v>
      </c>
      <c r="H350" s="13" t="s">
        <v>272</v>
      </c>
      <c r="I350" s="12" t="s">
        <v>273</v>
      </c>
      <c r="J350" s="5" t="s">
        <v>2793</v>
      </c>
      <c r="K350" s="6">
        <v>45287</v>
      </c>
      <c r="L350" s="7" t="s">
        <v>2792</v>
      </c>
      <c r="M350" s="9">
        <v>45287</v>
      </c>
      <c r="N350" s="7" t="s">
        <v>2792</v>
      </c>
      <c r="O350" s="6">
        <v>45312</v>
      </c>
      <c r="P350" s="5">
        <f t="shared" si="20"/>
        <v>-25</v>
      </c>
      <c r="Q350" s="6"/>
      <c r="R350" s="6"/>
      <c r="S350" s="5" t="str">
        <f t="shared" si="21"/>
        <v/>
      </c>
      <c r="T350" s="5" t="str">
        <f t="shared" si="22"/>
        <v/>
      </c>
      <c r="U350" s="5" t="s">
        <v>35</v>
      </c>
      <c r="V350" s="5" t="s">
        <v>2794</v>
      </c>
      <c r="W350" s="6">
        <v>45282</v>
      </c>
      <c r="X350" s="5" t="s">
        <v>2795</v>
      </c>
      <c r="Y350" s="6">
        <v>45275</v>
      </c>
      <c r="Z350" s="5" t="s">
        <v>274</v>
      </c>
      <c r="AA350" s="5" t="s">
        <v>273</v>
      </c>
      <c r="AB350" s="5" t="s">
        <v>36</v>
      </c>
      <c r="AC350" s="10" t="str">
        <f t="shared" si="23"/>
        <v>4/2023</v>
      </c>
    </row>
    <row r="351" spans="1:29" ht="60" hidden="1" x14ac:dyDescent="0.25">
      <c r="A351" s="5" t="s">
        <v>208</v>
      </c>
      <c r="B351" s="5" t="s">
        <v>28</v>
      </c>
      <c r="C351" s="5" t="s">
        <v>32</v>
      </c>
      <c r="D351" s="5" t="s">
        <v>1363</v>
      </c>
      <c r="E351" s="5" t="s">
        <v>211</v>
      </c>
      <c r="F351" s="5" t="s">
        <v>1364</v>
      </c>
      <c r="G351" s="5" t="s">
        <v>2829</v>
      </c>
      <c r="H351" s="13" t="s">
        <v>227</v>
      </c>
      <c r="I351" s="5" t="s">
        <v>228</v>
      </c>
      <c r="J351" s="5" t="s">
        <v>1365</v>
      </c>
      <c r="K351" s="6">
        <v>45180</v>
      </c>
      <c r="L351" s="7" t="s">
        <v>1364</v>
      </c>
      <c r="M351" s="9">
        <v>45180</v>
      </c>
      <c r="N351" s="7" t="s">
        <v>1364</v>
      </c>
      <c r="O351" s="6">
        <v>45161</v>
      </c>
      <c r="P351" s="5">
        <f t="shared" si="20"/>
        <v>19</v>
      </c>
      <c r="Q351" s="6"/>
      <c r="R351" s="6"/>
      <c r="S351" s="5" t="str">
        <f t="shared" si="21"/>
        <v/>
      </c>
      <c r="T351" s="5" t="str">
        <f t="shared" si="22"/>
        <v/>
      </c>
      <c r="U351" s="5" t="s">
        <v>35</v>
      </c>
      <c r="V351" s="5" t="s">
        <v>1366</v>
      </c>
      <c r="W351" s="6">
        <v>45131</v>
      </c>
      <c r="X351" s="5" t="s">
        <v>1367</v>
      </c>
      <c r="Y351" s="6">
        <v>45130</v>
      </c>
      <c r="Z351" s="5" t="s">
        <v>229</v>
      </c>
      <c r="AA351" s="5" t="s">
        <v>228</v>
      </c>
      <c r="AB351" s="5" t="s">
        <v>36</v>
      </c>
      <c r="AC351" s="10" t="str">
        <f t="shared" si="23"/>
        <v>3/2023</v>
      </c>
    </row>
    <row r="352" spans="1:29" ht="45" hidden="1" x14ac:dyDescent="0.25">
      <c r="A352" s="5" t="s">
        <v>208</v>
      </c>
      <c r="B352" s="5" t="s">
        <v>28</v>
      </c>
      <c r="C352" s="5" t="s">
        <v>32</v>
      </c>
      <c r="D352" s="5" t="s">
        <v>1368</v>
      </c>
      <c r="E352" s="5" t="s">
        <v>211</v>
      </c>
      <c r="F352" s="5" t="s">
        <v>510</v>
      </c>
      <c r="G352" s="5" t="s">
        <v>2829</v>
      </c>
      <c r="H352" s="13" t="s">
        <v>231</v>
      </c>
      <c r="I352" s="5" t="s">
        <v>232</v>
      </c>
      <c r="J352" s="5" t="s">
        <v>1369</v>
      </c>
      <c r="K352" s="6">
        <v>45180</v>
      </c>
      <c r="L352" s="7" t="s">
        <v>510</v>
      </c>
      <c r="M352" s="9">
        <v>45180</v>
      </c>
      <c r="N352" s="7" t="s">
        <v>510</v>
      </c>
      <c r="O352" s="6">
        <v>45160</v>
      </c>
      <c r="P352" s="5">
        <f t="shared" si="20"/>
        <v>20</v>
      </c>
      <c r="Q352" s="6"/>
      <c r="R352" s="6"/>
      <c r="S352" s="5" t="str">
        <f t="shared" si="21"/>
        <v/>
      </c>
      <c r="T352" s="5" t="str">
        <f t="shared" si="22"/>
        <v/>
      </c>
      <c r="U352" s="5" t="s">
        <v>35</v>
      </c>
      <c r="V352" s="5" t="s">
        <v>1370</v>
      </c>
      <c r="W352" s="6">
        <v>45130</v>
      </c>
      <c r="X352" s="5" t="s">
        <v>1371</v>
      </c>
      <c r="Y352" s="6">
        <v>45130</v>
      </c>
      <c r="Z352" s="5" t="s">
        <v>231</v>
      </c>
      <c r="AA352" s="5" t="s">
        <v>232</v>
      </c>
      <c r="AB352" s="5" t="s">
        <v>36</v>
      </c>
      <c r="AC352" s="10" t="str">
        <f t="shared" si="23"/>
        <v>3/2023</v>
      </c>
    </row>
    <row r="353" spans="1:29" ht="45" hidden="1" x14ac:dyDescent="0.25">
      <c r="A353" s="5" t="s">
        <v>208</v>
      </c>
      <c r="B353" s="5" t="s">
        <v>267</v>
      </c>
      <c r="C353" s="5" t="s">
        <v>32</v>
      </c>
      <c r="D353" s="5" t="s">
        <v>1372</v>
      </c>
      <c r="E353" s="5" t="s">
        <v>268</v>
      </c>
      <c r="F353" s="5" t="s">
        <v>1373</v>
      </c>
      <c r="G353" s="5" t="s">
        <v>2904</v>
      </c>
      <c r="H353" s="13" t="s">
        <v>269</v>
      </c>
      <c r="I353" s="12" t="s">
        <v>270</v>
      </c>
      <c r="J353" s="5" t="s">
        <v>1374</v>
      </c>
      <c r="K353" s="6">
        <v>45180</v>
      </c>
      <c r="L353" s="7" t="s">
        <v>1373</v>
      </c>
      <c r="M353" s="9">
        <v>45180</v>
      </c>
      <c r="N353" s="7" t="s">
        <v>1373</v>
      </c>
      <c r="O353" s="6">
        <v>45158</v>
      </c>
      <c r="P353" s="5">
        <f t="shared" si="20"/>
        <v>22</v>
      </c>
      <c r="Q353" s="6"/>
      <c r="R353" s="6"/>
      <c r="S353" s="5" t="str">
        <f t="shared" si="21"/>
        <v/>
      </c>
      <c r="T353" s="5" t="str">
        <f t="shared" si="22"/>
        <v/>
      </c>
      <c r="U353" s="5" t="s">
        <v>35</v>
      </c>
      <c r="V353" s="5" t="s">
        <v>1375</v>
      </c>
      <c r="W353" s="6">
        <v>45128</v>
      </c>
      <c r="X353" s="5" t="s">
        <v>1376</v>
      </c>
      <c r="Y353" s="6">
        <v>45117</v>
      </c>
      <c r="Z353" s="5" t="s">
        <v>271</v>
      </c>
      <c r="AA353" s="5" t="s">
        <v>270</v>
      </c>
      <c r="AB353" s="5" t="s">
        <v>36</v>
      </c>
      <c r="AC353" s="10" t="str">
        <f t="shared" si="23"/>
        <v>3/2023</v>
      </c>
    </row>
    <row r="354" spans="1:29" ht="45" hidden="1" x14ac:dyDescent="0.25">
      <c r="A354" s="5" t="s">
        <v>208</v>
      </c>
      <c r="B354" s="5" t="s">
        <v>209</v>
      </c>
      <c r="C354" s="5" t="s">
        <v>32</v>
      </c>
      <c r="D354" s="5" t="s">
        <v>1377</v>
      </c>
      <c r="E354" s="5" t="s">
        <v>73</v>
      </c>
      <c r="F354" s="5" t="s">
        <v>1378</v>
      </c>
      <c r="G354" s="5" t="s">
        <v>2877</v>
      </c>
      <c r="H354" s="13" t="s">
        <v>1032</v>
      </c>
      <c r="I354" s="5" t="s">
        <v>1033</v>
      </c>
      <c r="J354" s="5" t="s">
        <v>1379</v>
      </c>
      <c r="K354" s="6">
        <v>45180</v>
      </c>
      <c r="L354" s="7" t="s">
        <v>1378</v>
      </c>
      <c r="M354" s="9">
        <v>45180</v>
      </c>
      <c r="N354" s="7" t="s">
        <v>1378</v>
      </c>
      <c r="O354" s="6">
        <v>45156</v>
      </c>
      <c r="P354" s="5">
        <f t="shared" si="20"/>
        <v>24</v>
      </c>
      <c r="Q354" s="6"/>
      <c r="R354" s="6"/>
      <c r="S354" s="5" t="str">
        <f t="shared" si="21"/>
        <v/>
      </c>
      <c r="T354" s="5" t="str">
        <f t="shared" si="22"/>
        <v/>
      </c>
      <c r="U354" s="5" t="s">
        <v>35</v>
      </c>
      <c r="V354" s="5" t="s">
        <v>1380</v>
      </c>
      <c r="W354" s="6">
        <v>45126</v>
      </c>
      <c r="X354" s="5" t="s">
        <v>1379</v>
      </c>
      <c r="Y354" s="6">
        <v>45111</v>
      </c>
      <c r="Z354" s="5" t="s">
        <v>1036</v>
      </c>
      <c r="AA354" s="5" t="s">
        <v>1033</v>
      </c>
      <c r="AB354" s="5" t="s">
        <v>36</v>
      </c>
      <c r="AC354" s="10" t="str">
        <f t="shared" si="23"/>
        <v>3/2023</v>
      </c>
    </row>
    <row r="355" spans="1:29" ht="45" x14ac:dyDescent="0.25">
      <c r="A355" s="5" t="s">
        <v>208</v>
      </c>
      <c r="B355" s="5" t="s">
        <v>28</v>
      </c>
      <c r="C355" s="5" t="s">
        <v>32</v>
      </c>
      <c r="D355" s="5" t="s">
        <v>2801</v>
      </c>
      <c r="E355" s="5" t="s">
        <v>250</v>
      </c>
      <c r="F355" s="5" t="s">
        <v>207</v>
      </c>
      <c r="G355" s="5" t="s">
        <v>2987</v>
      </c>
      <c r="H355" s="13" t="s">
        <v>272</v>
      </c>
      <c r="I355" s="12" t="s">
        <v>273</v>
      </c>
      <c r="J355" s="5" t="s">
        <v>2802</v>
      </c>
      <c r="K355" s="6">
        <v>45287</v>
      </c>
      <c r="L355" s="7" t="s">
        <v>207</v>
      </c>
      <c r="M355" s="9">
        <v>45287</v>
      </c>
      <c r="N355" s="7" t="s">
        <v>207</v>
      </c>
      <c r="O355" s="6">
        <v>45312</v>
      </c>
      <c r="P355" s="5">
        <f t="shared" si="20"/>
        <v>-25</v>
      </c>
      <c r="Q355" s="6"/>
      <c r="R355" s="6"/>
      <c r="S355" s="5" t="str">
        <f t="shared" si="21"/>
        <v/>
      </c>
      <c r="T355" s="5" t="str">
        <f t="shared" si="22"/>
        <v/>
      </c>
      <c r="U355" s="5" t="s">
        <v>35</v>
      </c>
      <c r="V355" s="5" t="s">
        <v>2803</v>
      </c>
      <c r="W355" s="6">
        <v>45282</v>
      </c>
      <c r="X355" s="5" t="s">
        <v>2804</v>
      </c>
      <c r="Y355" s="6">
        <v>45264</v>
      </c>
      <c r="Z355" s="5" t="s">
        <v>274</v>
      </c>
      <c r="AA355" s="5" t="s">
        <v>273</v>
      </c>
      <c r="AB355" s="5" t="s">
        <v>36</v>
      </c>
      <c r="AC355" s="10" t="str">
        <f t="shared" si="23"/>
        <v>4/2023</v>
      </c>
    </row>
    <row r="356" spans="1:29" ht="45" hidden="1" x14ac:dyDescent="0.25">
      <c r="A356" s="5" t="s">
        <v>283</v>
      </c>
      <c r="B356" s="5" t="s">
        <v>28</v>
      </c>
      <c r="C356" s="5" t="s">
        <v>32</v>
      </c>
      <c r="D356" s="5" t="s">
        <v>1310</v>
      </c>
      <c r="E356" s="5" t="s">
        <v>47</v>
      </c>
      <c r="F356" s="5" t="s">
        <v>1311</v>
      </c>
      <c r="G356" s="5" t="s">
        <v>2989</v>
      </c>
      <c r="H356" s="13" t="s">
        <v>1312</v>
      </c>
      <c r="I356" s="12" t="s">
        <v>1313</v>
      </c>
      <c r="J356" s="5" t="s">
        <v>1314</v>
      </c>
      <c r="K356" s="6">
        <v>45174</v>
      </c>
      <c r="L356" s="7" t="s">
        <v>1311</v>
      </c>
      <c r="M356" s="9">
        <v>45174</v>
      </c>
      <c r="N356" s="7" t="s">
        <v>1311</v>
      </c>
      <c r="O356" s="6">
        <v>45196</v>
      </c>
      <c r="P356" s="5">
        <f t="shared" si="20"/>
        <v>-22</v>
      </c>
      <c r="Q356" s="6"/>
      <c r="R356" s="6"/>
      <c r="S356" s="5" t="str">
        <f t="shared" si="21"/>
        <v/>
      </c>
      <c r="T356" s="5" t="str">
        <f t="shared" si="22"/>
        <v/>
      </c>
      <c r="U356" s="5" t="s">
        <v>35</v>
      </c>
      <c r="V356" s="5" t="s">
        <v>1315</v>
      </c>
      <c r="W356" s="6">
        <v>45166</v>
      </c>
      <c r="X356" s="5" t="s">
        <v>1316</v>
      </c>
      <c r="Y356" s="6">
        <v>45155</v>
      </c>
      <c r="Z356" s="5" t="s">
        <v>1317</v>
      </c>
      <c r="AA356" s="5" t="s">
        <v>1313</v>
      </c>
      <c r="AB356" s="5" t="s">
        <v>36</v>
      </c>
      <c r="AC356" s="10" t="str">
        <f t="shared" si="23"/>
        <v>3/2023</v>
      </c>
    </row>
    <row r="357" spans="1:29" ht="75" x14ac:dyDescent="0.25">
      <c r="A357" s="5" t="s">
        <v>283</v>
      </c>
      <c r="B357" s="5" t="s">
        <v>28</v>
      </c>
      <c r="C357" s="5" t="s">
        <v>32</v>
      </c>
      <c r="D357" s="5" t="s">
        <v>1804</v>
      </c>
      <c r="E357" s="5" t="s">
        <v>42</v>
      </c>
      <c r="F357" s="5" t="s">
        <v>1805</v>
      </c>
      <c r="G357" s="5" t="s">
        <v>2991</v>
      </c>
      <c r="H357" s="13" t="s">
        <v>1806</v>
      </c>
      <c r="I357" s="12" t="s">
        <v>1807</v>
      </c>
      <c r="J357" s="5" t="s">
        <v>1808</v>
      </c>
      <c r="K357" s="6">
        <v>45246</v>
      </c>
      <c r="L357" s="7" t="s">
        <v>1805</v>
      </c>
      <c r="M357" s="9">
        <v>45246</v>
      </c>
      <c r="N357" s="7" t="s">
        <v>1805</v>
      </c>
      <c r="O357" s="6">
        <v>45253</v>
      </c>
      <c r="P357" s="5">
        <f t="shared" si="20"/>
        <v>-7</v>
      </c>
      <c r="Q357" s="6"/>
      <c r="R357" s="6"/>
      <c r="S357" s="5" t="str">
        <f t="shared" si="21"/>
        <v/>
      </c>
      <c r="T357" s="5" t="str">
        <f t="shared" si="22"/>
        <v/>
      </c>
      <c r="U357" s="5" t="s">
        <v>35</v>
      </c>
      <c r="V357" s="5" t="s">
        <v>1809</v>
      </c>
      <c r="W357" s="6">
        <v>45222</v>
      </c>
      <c r="X357" s="5" t="s">
        <v>310</v>
      </c>
      <c r="Y357" s="6">
        <v>45197</v>
      </c>
      <c r="Z357" s="5" t="s">
        <v>1806</v>
      </c>
      <c r="AA357" s="5" t="s">
        <v>1807</v>
      </c>
      <c r="AB357" s="5" t="s">
        <v>36</v>
      </c>
      <c r="AC357" s="10" t="str">
        <f t="shared" si="23"/>
        <v>4/2023</v>
      </c>
    </row>
    <row r="358" spans="1:29" ht="45" x14ac:dyDescent="0.25">
      <c r="A358" s="5" t="s">
        <v>283</v>
      </c>
      <c r="B358" s="5" t="s">
        <v>28</v>
      </c>
      <c r="C358" s="5" t="s">
        <v>32</v>
      </c>
      <c r="D358" s="5" t="s">
        <v>1814</v>
      </c>
      <c r="E358" s="5" t="s">
        <v>42</v>
      </c>
      <c r="F358" s="5" t="s">
        <v>1815</v>
      </c>
      <c r="G358" s="5" t="s">
        <v>2990</v>
      </c>
      <c r="H358" s="13" t="s">
        <v>1312</v>
      </c>
      <c r="I358" s="12" t="s">
        <v>1313</v>
      </c>
      <c r="J358" s="5" t="s">
        <v>1816</v>
      </c>
      <c r="K358" s="6">
        <v>45245</v>
      </c>
      <c r="L358" s="7" t="s">
        <v>1815</v>
      </c>
      <c r="M358" s="9">
        <v>45245</v>
      </c>
      <c r="N358" s="7" t="s">
        <v>1815</v>
      </c>
      <c r="O358" s="6">
        <v>45261</v>
      </c>
      <c r="P358" s="5">
        <f t="shared" si="20"/>
        <v>-16</v>
      </c>
      <c r="Q358" s="6"/>
      <c r="R358" s="6"/>
      <c r="S358" s="5" t="str">
        <f t="shared" si="21"/>
        <v/>
      </c>
      <c r="T358" s="5" t="str">
        <f t="shared" si="22"/>
        <v/>
      </c>
      <c r="U358" s="5" t="s">
        <v>35</v>
      </c>
      <c r="V358" s="5" t="s">
        <v>1817</v>
      </c>
      <c r="W358" s="6">
        <v>45231</v>
      </c>
      <c r="X358" s="5" t="s">
        <v>1818</v>
      </c>
      <c r="Y358" s="6">
        <v>45219</v>
      </c>
      <c r="Z358" s="5" t="s">
        <v>1317</v>
      </c>
      <c r="AA358" s="5" t="s">
        <v>1313</v>
      </c>
      <c r="AB358" s="5" t="s">
        <v>36</v>
      </c>
      <c r="AC358" s="10" t="str">
        <f t="shared" si="23"/>
        <v>4/2023</v>
      </c>
    </row>
    <row r="359" spans="1:29" ht="45" x14ac:dyDescent="0.25">
      <c r="A359" s="5" t="s">
        <v>208</v>
      </c>
      <c r="B359" s="5" t="s">
        <v>209</v>
      </c>
      <c r="C359" s="5" t="s">
        <v>32</v>
      </c>
      <c r="D359" s="5" t="s">
        <v>1483</v>
      </c>
      <c r="E359" s="5" t="s">
        <v>73</v>
      </c>
      <c r="F359" s="5" t="s">
        <v>1484</v>
      </c>
      <c r="G359" s="5" t="s">
        <v>2877</v>
      </c>
      <c r="H359" s="13" t="s">
        <v>1032</v>
      </c>
      <c r="I359" s="5" t="s">
        <v>1033</v>
      </c>
      <c r="J359" s="5" t="s">
        <v>1485</v>
      </c>
      <c r="K359" s="6">
        <v>45203</v>
      </c>
      <c r="L359" s="7" t="s">
        <v>1484</v>
      </c>
      <c r="M359" s="9">
        <v>45203</v>
      </c>
      <c r="N359" s="7" t="s">
        <v>1484</v>
      </c>
      <c r="O359" s="6">
        <v>45214</v>
      </c>
      <c r="P359" s="5">
        <f t="shared" si="20"/>
        <v>-11</v>
      </c>
      <c r="Q359" s="6"/>
      <c r="R359" s="6"/>
      <c r="S359" s="5" t="str">
        <f t="shared" si="21"/>
        <v/>
      </c>
      <c r="T359" s="5" t="str">
        <f t="shared" si="22"/>
        <v/>
      </c>
      <c r="U359" s="5" t="s">
        <v>35</v>
      </c>
      <c r="V359" s="5" t="s">
        <v>1486</v>
      </c>
      <c r="W359" s="6">
        <v>45184</v>
      </c>
      <c r="X359" s="5" t="s">
        <v>1487</v>
      </c>
      <c r="Y359" s="6">
        <v>45182</v>
      </c>
      <c r="Z359" s="5" t="s">
        <v>1036</v>
      </c>
      <c r="AA359" s="5" t="s">
        <v>1033</v>
      </c>
      <c r="AB359" s="5" t="s">
        <v>36</v>
      </c>
      <c r="AC359" s="10" t="str">
        <f t="shared" si="23"/>
        <v>4/2023</v>
      </c>
    </row>
    <row r="360" spans="1:29" ht="60" x14ac:dyDescent="0.25">
      <c r="A360" s="5" t="s">
        <v>283</v>
      </c>
      <c r="B360" s="5" t="s">
        <v>28</v>
      </c>
      <c r="C360" s="5" t="s">
        <v>32</v>
      </c>
      <c r="D360" s="5" t="s">
        <v>2266</v>
      </c>
      <c r="E360" s="5" t="s">
        <v>250</v>
      </c>
      <c r="F360" s="5" t="s">
        <v>2267</v>
      </c>
      <c r="G360" s="5" t="s">
        <v>2992</v>
      </c>
      <c r="H360" s="13" t="s">
        <v>260</v>
      </c>
      <c r="I360" s="12" t="s">
        <v>261</v>
      </c>
      <c r="J360" s="5" t="s">
        <v>2268</v>
      </c>
      <c r="K360" s="6">
        <v>45266</v>
      </c>
      <c r="L360" s="7" t="s">
        <v>2267</v>
      </c>
      <c r="M360" s="9">
        <v>45266</v>
      </c>
      <c r="N360" s="7" t="s">
        <v>2267</v>
      </c>
      <c r="O360" s="6">
        <v>45294</v>
      </c>
      <c r="P360" s="5">
        <f t="shared" si="20"/>
        <v>-28</v>
      </c>
      <c r="Q360" s="6"/>
      <c r="R360" s="6"/>
      <c r="S360" s="5" t="str">
        <f t="shared" si="21"/>
        <v/>
      </c>
      <c r="T360" s="5" t="str">
        <f t="shared" si="22"/>
        <v/>
      </c>
      <c r="U360" s="5" t="s">
        <v>35</v>
      </c>
      <c r="V360" s="5" t="s">
        <v>2269</v>
      </c>
      <c r="W360" s="6">
        <v>45264</v>
      </c>
      <c r="X360" s="5" t="s">
        <v>2270</v>
      </c>
      <c r="Y360" s="6">
        <v>45264</v>
      </c>
      <c r="Z360" s="5" t="s">
        <v>262</v>
      </c>
      <c r="AA360" s="5" t="s">
        <v>261</v>
      </c>
      <c r="AB360" s="5" t="s">
        <v>36</v>
      </c>
      <c r="AC360" s="10" t="str">
        <f t="shared" si="23"/>
        <v>4/2023</v>
      </c>
    </row>
    <row r="361" spans="1:29" ht="60" x14ac:dyDescent="0.25">
      <c r="A361" s="5" t="s">
        <v>283</v>
      </c>
      <c r="B361" s="5" t="s">
        <v>28</v>
      </c>
      <c r="C361" s="5" t="s">
        <v>32</v>
      </c>
      <c r="D361" s="5" t="s">
        <v>2271</v>
      </c>
      <c r="E361" s="5" t="s">
        <v>250</v>
      </c>
      <c r="F361" s="5" t="s">
        <v>2272</v>
      </c>
      <c r="G361" s="5" t="s">
        <v>2993</v>
      </c>
      <c r="H361" s="13" t="s">
        <v>251</v>
      </c>
      <c r="I361" s="12" t="s">
        <v>252</v>
      </c>
      <c r="J361" s="5" t="s">
        <v>2273</v>
      </c>
      <c r="K361" s="6">
        <v>45271</v>
      </c>
      <c r="L361" s="7" t="s">
        <v>2272</v>
      </c>
      <c r="M361" s="9">
        <v>45271</v>
      </c>
      <c r="N361" s="7" t="s">
        <v>2272</v>
      </c>
      <c r="O361" s="6">
        <v>45294</v>
      </c>
      <c r="P361" s="5">
        <f t="shared" si="20"/>
        <v>-23</v>
      </c>
      <c r="Q361" s="6"/>
      <c r="R361" s="6"/>
      <c r="S361" s="5" t="str">
        <f t="shared" si="21"/>
        <v/>
      </c>
      <c r="T361" s="5" t="str">
        <f t="shared" si="22"/>
        <v/>
      </c>
      <c r="U361" s="5" t="s">
        <v>35</v>
      </c>
      <c r="V361" s="5" t="s">
        <v>2274</v>
      </c>
      <c r="W361" s="6">
        <v>45264</v>
      </c>
      <c r="X361" s="5" t="s">
        <v>2275</v>
      </c>
      <c r="Y361" s="6">
        <v>45264</v>
      </c>
      <c r="Z361" s="5" t="s">
        <v>254</v>
      </c>
      <c r="AA361" s="5" t="s">
        <v>252</v>
      </c>
      <c r="AB361" s="5" t="s">
        <v>36</v>
      </c>
      <c r="AC361" s="10" t="str">
        <f t="shared" si="23"/>
        <v>4/2023</v>
      </c>
    </row>
    <row r="362" spans="1:29" ht="45" x14ac:dyDescent="0.25">
      <c r="A362" s="5" t="s">
        <v>208</v>
      </c>
      <c r="B362" s="5" t="s">
        <v>209</v>
      </c>
      <c r="C362" s="5" t="s">
        <v>32</v>
      </c>
      <c r="D362" s="5" t="s">
        <v>1507</v>
      </c>
      <c r="E362" s="5" t="s">
        <v>73</v>
      </c>
      <c r="F362" s="5" t="s">
        <v>1508</v>
      </c>
      <c r="G362" s="5" t="s">
        <v>2877</v>
      </c>
      <c r="H362" s="13" t="s">
        <v>1032</v>
      </c>
      <c r="I362" s="5" t="s">
        <v>1033</v>
      </c>
      <c r="J362" s="5" t="s">
        <v>1509</v>
      </c>
      <c r="K362" s="6">
        <v>45210</v>
      </c>
      <c r="L362" s="7" t="s">
        <v>1508</v>
      </c>
      <c r="M362" s="9">
        <v>45210</v>
      </c>
      <c r="N362" s="7" t="s">
        <v>1508</v>
      </c>
      <c r="O362" s="6">
        <v>45196</v>
      </c>
      <c r="P362" s="5">
        <f t="shared" si="20"/>
        <v>14</v>
      </c>
      <c r="Q362" s="6"/>
      <c r="R362" s="6"/>
      <c r="S362" s="5" t="str">
        <f t="shared" si="21"/>
        <v/>
      </c>
      <c r="T362" s="5" t="str">
        <f t="shared" si="22"/>
        <v/>
      </c>
      <c r="U362" s="5" t="s">
        <v>35</v>
      </c>
      <c r="V362" s="5" t="s">
        <v>1510</v>
      </c>
      <c r="W362" s="6">
        <v>45166</v>
      </c>
      <c r="X362" s="5" t="s">
        <v>1509</v>
      </c>
      <c r="Y362" s="6">
        <v>45166</v>
      </c>
      <c r="Z362" s="5" t="s">
        <v>1036</v>
      </c>
      <c r="AA362" s="5" t="s">
        <v>1033</v>
      </c>
      <c r="AB362" s="5" t="s">
        <v>36</v>
      </c>
      <c r="AC362" s="10" t="str">
        <f t="shared" si="23"/>
        <v>4/2023</v>
      </c>
    </row>
    <row r="363" spans="1:29" ht="45" x14ac:dyDescent="0.25">
      <c r="A363" s="5" t="s">
        <v>208</v>
      </c>
      <c r="B363" s="5" t="s">
        <v>267</v>
      </c>
      <c r="C363" s="5" t="s">
        <v>32</v>
      </c>
      <c r="D363" s="5" t="s">
        <v>1529</v>
      </c>
      <c r="E363" s="5" t="s">
        <v>195</v>
      </c>
      <c r="F363" s="5" t="s">
        <v>1530</v>
      </c>
      <c r="G363" s="5" t="s">
        <v>2904</v>
      </c>
      <c r="H363" s="13" t="s">
        <v>181</v>
      </c>
      <c r="I363" s="12" t="s">
        <v>182</v>
      </c>
      <c r="J363" s="5" t="s">
        <v>1531</v>
      </c>
      <c r="K363" s="6">
        <v>45210</v>
      </c>
      <c r="L363" s="7" t="s">
        <v>1530</v>
      </c>
      <c r="M363" s="9">
        <v>45210</v>
      </c>
      <c r="N363" s="7" t="s">
        <v>1530</v>
      </c>
      <c r="O363" s="6">
        <v>45208</v>
      </c>
      <c r="P363" s="5">
        <f t="shared" si="20"/>
        <v>2</v>
      </c>
      <c r="Q363" s="6"/>
      <c r="R363" s="6"/>
      <c r="S363" s="5" t="str">
        <f t="shared" si="21"/>
        <v/>
      </c>
      <c r="T363" s="5" t="str">
        <f t="shared" si="22"/>
        <v/>
      </c>
      <c r="U363" s="5" t="s">
        <v>35</v>
      </c>
      <c r="V363" s="5" t="s">
        <v>1532</v>
      </c>
      <c r="W363" s="6">
        <v>45178</v>
      </c>
      <c r="X363" s="5" t="s">
        <v>1533</v>
      </c>
      <c r="Y363" s="6">
        <v>45169</v>
      </c>
      <c r="Z363" s="5" t="s">
        <v>184</v>
      </c>
      <c r="AA363" s="5" t="s">
        <v>182</v>
      </c>
      <c r="AB363" s="5" t="s">
        <v>36</v>
      </c>
      <c r="AC363" s="10" t="str">
        <f t="shared" si="23"/>
        <v>4/2023</v>
      </c>
    </row>
    <row r="364" spans="1:29" ht="60" x14ac:dyDescent="0.25">
      <c r="A364" s="5" t="s">
        <v>208</v>
      </c>
      <c r="B364" s="5" t="s">
        <v>28</v>
      </c>
      <c r="C364" s="5" t="s">
        <v>32</v>
      </c>
      <c r="D364" s="5" t="s">
        <v>1546</v>
      </c>
      <c r="E364" s="5" t="s">
        <v>211</v>
      </c>
      <c r="F364" s="5" t="s">
        <v>1547</v>
      </c>
      <c r="G364" s="5" t="s">
        <v>2829</v>
      </c>
      <c r="H364" s="13" t="s">
        <v>227</v>
      </c>
      <c r="I364" s="5" t="s">
        <v>228</v>
      </c>
      <c r="J364" s="5" t="s">
        <v>1548</v>
      </c>
      <c r="K364" s="6">
        <v>45219</v>
      </c>
      <c r="L364" s="7" t="s">
        <v>1549</v>
      </c>
      <c r="M364" s="9">
        <v>45219</v>
      </c>
      <c r="N364" s="7" t="s">
        <v>1549</v>
      </c>
      <c r="O364" s="6">
        <v>45224</v>
      </c>
      <c r="P364" s="5">
        <f t="shared" si="20"/>
        <v>-5</v>
      </c>
      <c r="Q364" s="6"/>
      <c r="R364" s="6"/>
      <c r="S364" s="5" t="str">
        <f t="shared" si="21"/>
        <v/>
      </c>
      <c r="T364" s="5" t="str">
        <f t="shared" si="22"/>
        <v/>
      </c>
      <c r="U364" s="5" t="s">
        <v>35</v>
      </c>
      <c r="V364" s="5" t="s">
        <v>1550</v>
      </c>
      <c r="W364" s="6">
        <v>45194</v>
      </c>
      <c r="X364" s="5" t="s">
        <v>1551</v>
      </c>
      <c r="Y364" s="6">
        <v>45192</v>
      </c>
      <c r="Z364" s="5" t="s">
        <v>229</v>
      </c>
      <c r="AA364" s="5" t="s">
        <v>228</v>
      </c>
      <c r="AB364" s="5" t="s">
        <v>36</v>
      </c>
      <c r="AC364" s="10" t="str">
        <f t="shared" si="23"/>
        <v>4/2023</v>
      </c>
    </row>
    <row r="365" spans="1:29" ht="45" x14ac:dyDescent="0.25">
      <c r="A365" s="5" t="s">
        <v>208</v>
      </c>
      <c r="B365" s="5" t="s">
        <v>28</v>
      </c>
      <c r="C365" s="5" t="s">
        <v>32</v>
      </c>
      <c r="D365" s="5" t="s">
        <v>1552</v>
      </c>
      <c r="E365" s="5" t="s">
        <v>211</v>
      </c>
      <c r="F365" s="5" t="s">
        <v>1553</v>
      </c>
      <c r="G365" s="5" t="s">
        <v>2829</v>
      </c>
      <c r="H365" s="13" t="s">
        <v>231</v>
      </c>
      <c r="I365" s="5" t="s">
        <v>232</v>
      </c>
      <c r="J365" s="5" t="s">
        <v>1554</v>
      </c>
      <c r="K365" s="6">
        <v>45219</v>
      </c>
      <c r="L365" s="7" t="s">
        <v>510</v>
      </c>
      <c r="M365" s="9">
        <v>45219</v>
      </c>
      <c r="N365" s="7" t="s">
        <v>510</v>
      </c>
      <c r="O365" s="6">
        <v>45222</v>
      </c>
      <c r="P365" s="5">
        <f t="shared" si="20"/>
        <v>-3</v>
      </c>
      <c r="Q365" s="6"/>
      <c r="R365" s="6"/>
      <c r="S365" s="5" t="str">
        <f t="shared" si="21"/>
        <v/>
      </c>
      <c r="T365" s="5" t="str">
        <f t="shared" si="22"/>
        <v/>
      </c>
      <c r="U365" s="5" t="s">
        <v>35</v>
      </c>
      <c r="V365" s="5" t="s">
        <v>1555</v>
      </c>
      <c r="W365" s="6">
        <v>45192</v>
      </c>
      <c r="X365" s="5" t="s">
        <v>1556</v>
      </c>
      <c r="Y365" s="6">
        <v>45192</v>
      </c>
      <c r="Z365" s="5" t="s">
        <v>231</v>
      </c>
      <c r="AA365" s="5" t="s">
        <v>232</v>
      </c>
      <c r="AB365" s="5" t="s">
        <v>36</v>
      </c>
      <c r="AC365" s="10" t="str">
        <f t="shared" si="23"/>
        <v>4/2023</v>
      </c>
    </row>
    <row r="366" spans="1:29" ht="45" x14ac:dyDescent="0.25">
      <c r="A366" s="5" t="s">
        <v>178</v>
      </c>
      <c r="B366" s="5" t="s">
        <v>29</v>
      </c>
      <c r="C366" s="5" t="s">
        <v>32</v>
      </c>
      <c r="D366" s="5" t="s">
        <v>2075</v>
      </c>
      <c r="E366" s="5" t="s">
        <v>156</v>
      </c>
      <c r="F366" s="5" t="s">
        <v>2076</v>
      </c>
      <c r="G366" s="5" t="s">
        <v>2994</v>
      </c>
      <c r="H366" s="13" t="s">
        <v>104</v>
      </c>
      <c r="I366" s="12" t="s">
        <v>105</v>
      </c>
      <c r="J366" s="5" t="s">
        <v>2077</v>
      </c>
      <c r="K366" s="6">
        <v>45274</v>
      </c>
      <c r="L366" s="7" t="s">
        <v>2416</v>
      </c>
      <c r="M366" s="9">
        <v>45274</v>
      </c>
      <c r="N366" s="7" t="s">
        <v>2416</v>
      </c>
      <c r="O366" s="6">
        <v>45287</v>
      </c>
      <c r="P366" s="5">
        <f t="shared" si="20"/>
        <v>-13</v>
      </c>
      <c r="Q366" s="6"/>
      <c r="R366" s="6"/>
      <c r="S366" s="5" t="str">
        <f t="shared" si="21"/>
        <v/>
      </c>
      <c r="T366" s="5" t="str">
        <f t="shared" si="22"/>
        <v/>
      </c>
      <c r="U366" s="5" t="s">
        <v>35</v>
      </c>
      <c r="V366" s="5" t="s">
        <v>2417</v>
      </c>
      <c r="W366" s="6">
        <v>45257</v>
      </c>
      <c r="X366" s="5" t="s">
        <v>2418</v>
      </c>
      <c r="Y366" s="6">
        <v>45257</v>
      </c>
      <c r="Z366" s="5" t="s">
        <v>106</v>
      </c>
      <c r="AA366" s="5" t="s">
        <v>105</v>
      </c>
      <c r="AB366" s="5" t="s">
        <v>36</v>
      </c>
      <c r="AC366" s="10" t="str">
        <f t="shared" si="23"/>
        <v>4/2023</v>
      </c>
    </row>
    <row r="367" spans="1:29" ht="60" x14ac:dyDescent="0.25">
      <c r="A367" s="5" t="s">
        <v>283</v>
      </c>
      <c r="B367" s="5" t="s">
        <v>282</v>
      </c>
      <c r="C367" s="5" t="s">
        <v>32</v>
      </c>
      <c r="D367" s="5" t="s">
        <v>2099</v>
      </c>
      <c r="E367" s="5" t="s">
        <v>47</v>
      </c>
      <c r="F367" s="5" t="s">
        <v>2100</v>
      </c>
      <c r="G367" s="5" t="s">
        <v>2995</v>
      </c>
      <c r="H367" s="13" t="s">
        <v>2015</v>
      </c>
      <c r="I367" s="12" t="s">
        <v>2016</v>
      </c>
      <c r="J367" s="5" t="s">
        <v>2101</v>
      </c>
      <c r="K367" s="6">
        <v>45279</v>
      </c>
      <c r="L367" s="7" t="s">
        <v>2100</v>
      </c>
      <c r="M367" s="9">
        <v>45279</v>
      </c>
      <c r="N367" s="7" t="s">
        <v>2100</v>
      </c>
      <c r="O367" s="6">
        <v>45169</v>
      </c>
      <c r="P367" s="5">
        <f t="shared" si="20"/>
        <v>110</v>
      </c>
      <c r="Q367" s="6"/>
      <c r="R367" s="6"/>
      <c r="S367" s="5" t="str">
        <f t="shared" si="21"/>
        <v/>
      </c>
      <c r="T367" s="5" t="str">
        <f t="shared" si="22"/>
        <v/>
      </c>
      <c r="U367" s="5" t="s">
        <v>35</v>
      </c>
      <c r="V367" s="5" t="s">
        <v>2102</v>
      </c>
      <c r="W367" s="6">
        <v>45139</v>
      </c>
      <c r="X367" s="5" t="s">
        <v>2103</v>
      </c>
      <c r="Y367" s="6">
        <v>45138</v>
      </c>
      <c r="Z367" s="5" t="s">
        <v>2021</v>
      </c>
      <c r="AA367" s="5" t="s">
        <v>2016</v>
      </c>
      <c r="AB367" s="5" t="s">
        <v>36</v>
      </c>
      <c r="AC367" s="10" t="str">
        <f t="shared" si="23"/>
        <v>4/2023</v>
      </c>
    </row>
    <row r="368" spans="1:29" ht="60" hidden="1" x14ac:dyDescent="0.25">
      <c r="A368" s="5" t="s">
        <v>208</v>
      </c>
      <c r="B368" s="5" t="s">
        <v>46</v>
      </c>
      <c r="C368" s="5" t="s">
        <v>32</v>
      </c>
      <c r="D368" s="5" t="s">
        <v>866</v>
      </c>
      <c r="E368" s="5" t="s">
        <v>293</v>
      </c>
      <c r="F368" s="5" t="s">
        <v>867</v>
      </c>
      <c r="G368" s="5" t="s">
        <v>2996</v>
      </c>
      <c r="H368" s="13" t="s">
        <v>868</v>
      </c>
      <c r="I368" s="12" t="s">
        <v>869</v>
      </c>
      <c r="J368" s="5" t="s">
        <v>870</v>
      </c>
      <c r="K368" s="6">
        <v>45091</v>
      </c>
      <c r="L368" s="7" t="s">
        <v>867</v>
      </c>
      <c r="M368" s="9">
        <v>45091</v>
      </c>
      <c r="N368" s="7" t="s">
        <v>867</v>
      </c>
      <c r="O368" s="6">
        <v>45106</v>
      </c>
      <c r="P368" s="5">
        <f t="shared" si="20"/>
        <v>-15</v>
      </c>
      <c r="Q368" s="6"/>
      <c r="R368" s="6"/>
      <c r="S368" s="5" t="str">
        <f t="shared" si="21"/>
        <v/>
      </c>
      <c r="T368" s="5" t="str">
        <f t="shared" si="22"/>
        <v/>
      </c>
      <c r="U368" s="5" t="s">
        <v>35</v>
      </c>
      <c r="V368" s="5" t="s">
        <v>871</v>
      </c>
      <c r="W368" s="6">
        <v>45076</v>
      </c>
      <c r="X368" s="5" t="s">
        <v>872</v>
      </c>
      <c r="Y368" s="6">
        <v>45062</v>
      </c>
      <c r="Z368" s="5" t="s">
        <v>873</v>
      </c>
      <c r="AA368" s="5" t="s">
        <v>869</v>
      </c>
      <c r="AB368" s="5" t="s">
        <v>36</v>
      </c>
      <c r="AC368" s="10" t="str">
        <f t="shared" si="23"/>
        <v>2/2023</v>
      </c>
    </row>
    <row r="369" spans="1:29" ht="45" hidden="1" x14ac:dyDescent="0.25">
      <c r="A369" s="5" t="s">
        <v>208</v>
      </c>
      <c r="B369" s="5" t="s">
        <v>46</v>
      </c>
      <c r="C369" s="5" t="s">
        <v>32</v>
      </c>
      <c r="D369" s="5" t="s">
        <v>874</v>
      </c>
      <c r="E369" s="5" t="s">
        <v>875</v>
      </c>
      <c r="F369" s="5" t="s">
        <v>876</v>
      </c>
      <c r="G369" s="5" t="s">
        <v>2961</v>
      </c>
      <c r="H369" s="13" t="s">
        <v>413</v>
      </c>
      <c r="I369" s="12" t="s">
        <v>414</v>
      </c>
      <c r="J369" s="5" t="s">
        <v>877</v>
      </c>
      <c r="K369" s="6">
        <v>45097</v>
      </c>
      <c r="L369" s="7" t="s">
        <v>876</v>
      </c>
      <c r="M369" s="9">
        <v>45097</v>
      </c>
      <c r="N369" s="7" t="s">
        <v>876</v>
      </c>
      <c r="O369" s="6">
        <v>45113</v>
      </c>
      <c r="P369" s="5">
        <f t="shared" si="20"/>
        <v>-16</v>
      </c>
      <c r="Q369" s="6"/>
      <c r="R369" s="6"/>
      <c r="S369" s="5" t="str">
        <f t="shared" si="21"/>
        <v/>
      </c>
      <c r="T369" s="5" t="str">
        <f t="shared" si="22"/>
        <v/>
      </c>
      <c r="U369" s="5" t="s">
        <v>35</v>
      </c>
      <c r="V369" s="5" t="s">
        <v>878</v>
      </c>
      <c r="W369" s="6">
        <v>45083</v>
      </c>
      <c r="X369" s="5" t="s">
        <v>879</v>
      </c>
      <c r="Y369" s="6">
        <v>45063</v>
      </c>
      <c r="Z369" s="5" t="s">
        <v>419</v>
      </c>
      <c r="AA369" s="5" t="s">
        <v>414</v>
      </c>
      <c r="AB369" s="5" t="s">
        <v>36</v>
      </c>
      <c r="AC369" s="10" t="str">
        <f t="shared" si="23"/>
        <v>2/2023</v>
      </c>
    </row>
    <row r="370" spans="1:29" ht="45" hidden="1" x14ac:dyDescent="0.25">
      <c r="A370" s="5" t="s">
        <v>208</v>
      </c>
      <c r="B370" s="5" t="s">
        <v>46</v>
      </c>
      <c r="C370" s="5" t="s">
        <v>32</v>
      </c>
      <c r="D370" s="5" t="s">
        <v>1123</v>
      </c>
      <c r="E370" s="5" t="s">
        <v>293</v>
      </c>
      <c r="F370" s="5" t="s">
        <v>1124</v>
      </c>
      <c r="G370" s="5" t="s">
        <v>2962</v>
      </c>
      <c r="H370" s="13" t="s">
        <v>298</v>
      </c>
      <c r="I370" s="12" t="s">
        <v>299</v>
      </c>
      <c r="J370" s="5" t="s">
        <v>1125</v>
      </c>
      <c r="K370" s="6">
        <v>45120</v>
      </c>
      <c r="L370" s="7" t="s">
        <v>1124</v>
      </c>
      <c r="M370" s="9">
        <v>45120</v>
      </c>
      <c r="N370" s="7" t="s">
        <v>1124</v>
      </c>
      <c r="O370" s="6">
        <v>45143</v>
      </c>
      <c r="P370" s="5">
        <f t="shared" si="20"/>
        <v>-23</v>
      </c>
      <c r="Q370" s="6"/>
      <c r="R370" s="6"/>
      <c r="S370" s="5" t="str">
        <f t="shared" si="21"/>
        <v/>
      </c>
      <c r="T370" s="5" t="str">
        <f t="shared" si="22"/>
        <v/>
      </c>
      <c r="U370" s="5" t="s">
        <v>35</v>
      </c>
      <c r="V370" s="5" t="s">
        <v>1126</v>
      </c>
      <c r="W370" s="6">
        <v>45113</v>
      </c>
      <c r="X370" s="5" t="s">
        <v>1127</v>
      </c>
      <c r="Y370" s="6">
        <v>45112</v>
      </c>
      <c r="Z370" s="5" t="s">
        <v>300</v>
      </c>
      <c r="AA370" s="5" t="s">
        <v>299</v>
      </c>
      <c r="AB370" s="5" t="s">
        <v>36</v>
      </c>
      <c r="AC370" s="10" t="str">
        <f t="shared" si="23"/>
        <v>3/2023</v>
      </c>
    </row>
    <row r="371" spans="1:29" ht="45" hidden="1" x14ac:dyDescent="0.25">
      <c r="A371" s="5" t="s">
        <v>208</v>
      </c>
      <c r="B371" s="5" t="s">
        <v>46</v>
      </c>
      <c r="C371" s="5" t="s">
        <v>32</v>
      </c>
      <c r="D371" s="5" t="s">
        <v>1358</v>
      </c>
      <c r="E371" s="5" t="s">
        <v>411</v>
      </c>
      <c r="F371" s="5" t="s">
        <v>1359</v>
      </c>
      <c r="G371" s="5" t="s">
        <v>2961</v>
      </c>
      <c r="H371" s="13" t="s">
        <v>413</v>
      </c>
      <c r="I371" s="12" t="s">
        <v>414</v>
      </c>
      <c r="J371" s="5" t="s">
        <v>1360</v>
      </c>
      <c r="K371" s="6">
        <v>45180</v>
      </c>
      <c r="L371" s="7" t="s">
        <v>1359</v>
      </c>
      <c r="M371" s="9">
        <v>45180</v>
      </c>
      <c r="N371" s="7" t="s">
        <v>1359</v>
      </c>
      <c r="O371" s="6">
        <v>45192</v>
      </c>
      <c r="P371" s="5">
        <f t="shared" si="20"/>
        <v>-12</v>
      </c>
      <c r="Q371" s="6"/>
      <c r="R371" s="6"/>
      <c r="S371" s="5" t="str">
        <f t="shared" si="21"/>
        <v/>
      </c>
      <c r="T371" s="5" t="str">
        <f t="shared" si="22"/>
        <v/>
      </c>
      <c r="U371" s="5" t="s">
        <v>35</v>
      </c>
      <c r="V371" s="5" t="s">
        <v>1361</v>
      </c>
      <c r="W371" s="6">
        <v>45162</v>
      </c>
      <c r="X371" s="5" t="s">
        <v>1362</v>
      </c>
      <c r="Y371" s="6">
        <v>45159</v>
      </c>
      <c r="Z371" s="5" t="s">
        <v>419</v>
      </c>
      <c r="AA371" s="5" t="s">
        <v>414</v>
      </c>
      <c r="AB371" s="5" t="s">
        <v>36</v>
      </c>
      <c r="AC371" s="10" t="str">
        <f t="shared" si="23"/>
        <v>3/2023</v>
      </c>
    </row>
    <row r="372" spans="1:29" ht="45" x14ac:dyDescent="0.25">
      <c r="A372" s="5" t="s">
        <v>208</v>
      </c>
      <c r="B372" s="5" t="s">
        <v>46</v>
      </c>
      <c r="C372" s="5" t="s">
        <v>32</v>
      </c>
      <c r="D372" s="5" t="s">
        <v>1498</v>
      </c>
      <c r="E372" s="5" t="s">
        <v>293</v>
      </c>
      <c r="F372" s="5" t="s">
        <v>1124</v>
      </c>
      <c r="G372" s="5" t="s">
        <v>2962</v>
      </c>
      <c r="H372" s="13" t="s">
        <v>298</v>
      </c>
      <c r="I372" s="12" t="s">
        <v>299</v>
      </c>
      <c r="J372" s="5" t="s">
        <v>1499</v>
      </c>
      <c r="K372" s="6">
        <v>45202</v>
      </c>
      <c r="L372" s="7" t="s">
        <v>1124</v>
      </c>
      <c r="M372" s="9">
        <v>45202</v>
      </c>
      <c r="N372" s="7" t="s">
        <v>1124</v>
      </c>
      <c r="O372" s="6">
        <v>45222</v>
      </c>
      <c r="P372" s="5">
        <f t="shared" si="20"/>
        <v>-20</v>
      </c>
      <c r="Q372" s="6"/>
      <c r="R372" s="6"/>
      <c r="S372" s="5" t="str">
        <f t="shared" si="21"/>
        <v/>
      </c>
      <c r="T372" s="5" t="str">
        <f t="shared" si="22"/>
        <v/>
      </c>
      <c r="U372" s="5" t="s">
        <v>35</v>
      </c>
      <c r="V372" s="5" t="s">
        <v>1500</v>
      </c>
      <c r="W372" s="6">
        <v>45192</v>
      </c>
      <c r="X372" s="5" t="s">
        <v>1501</v>
      </c>
      <c r="Y372" s="6">
        <v>45191</v>
      </c>
      <c r="Z372" s="5" t="s">
        <v>300</v>
      </c>
      <c r="AA372" s="5" t="s">
        <v>299</v>
      </c>
      <c r="AB372" s="5" t="s">
        <v>36</v>
      </c>
      <c r="AC372" s="10" t="str">
        <f t="shared" si="23"/>
        <v>4/2023</v>
      </c>
    </row>
    <row r="373" spans="1:29" ht="45" x14ac:dyDescent="0.25">
      <c r="A373" s="5" t="s">
        <v>208</v>
      </c>
      <c r="B373" s="5" t="s">
        <v>46</v>
      </c>
      <c r="C373" s="5" t="s">
        <v>32</v>
      </c>
      <c r="D373" s="5" t="s">
        <v>1759</v>
      </c>
      <c r="E373" s="5" t="s">
        <v>411</v>
      </c>
      <c r="F373" s="5" t="s">
        <v>1760</v>
      </c>
      <c r="G373" s="5" t="s">
        <v>2961</v>
      </c>
      <c r="H373" s="13" t="s">
        <v>413</v>
      </c>
      <c r="I373" s="12" t="s">
        <v>414</v>
      </c>
      <c r="J373" s="5" t="s">
        <v>1761</v>
      </c>
      <c r="K373" s="6">
        <v>45226</v>
      </c>
      <c r="L373" s="7" t="s">
        <v>1760</v>
      </c>
      <c r="M373" s="9">
        <v>45226</v>
      </c>
      <c r="N373" s="7" t="s">
        <v>1760</v>
      </c>
      <c r="O373" s="6">
        <v>45249</v>
      </c>
      <c r="P373" s="5">
        <f t="shared" si="20"/>
        <v>-23</v>
      </c>
      <c r="Q373" s="6"/>
      <c r="R373" s="6"/>
      <c r="S373" s="5" t="str">
        <f t="shared" si="21"/>
        <v/>
      </c>
      <c r="T373" s="5" t="str">
        <f t="shared" si="22"/>
        <v/>
      </c>
      <c r="U373" s="5" t="s">
        <v>35</v>
      </c>
      <c r="V373" s="5" t="s">
        <v>1762</v>
      </c>
      <c r="W373" s="6">
        <v>45219</v>
      </c>
      <c r="X373" s="5" t="s">
        <v>1763</v>
      </c>
      <c r="Y373" s="6">
        <v>45217</v>
      </c>
      <c r="Z373" s="5" t="s">
        <v>419</v>
      </c>
      <c r="AA373" s="5" t="s">
        <v>414</v>
      </c>
      <c r="AB373" s="5" t="s">
        <v>36</v>
      </c>
      <c r="AC373" s="10" t="str">
        <f t="shared" si="23"/>
        <v>4/2023</v>
      </c>
    </row>
    <row r="374" spans="1:29" ht="60" x14ac:dyDescent="0.25">
      <c r="A374" s="5" t="s">
        <v>208</v>
      </c>
      <c r="B374" s="5" t="s">
        <v>46</v>
      </c>
      <c r="C374" s="5" t="s">
        <v>32</v>
      </c>
      <c r="D374" s="5" t="s">
        <v>1855</v>
      </c>
      <c r="E374" s="5" t="s">
        <v>42</v>
      </c>
      <c r="F374" s="5" t="s">
        <v>207</v>
      </c>
      <c r="G374" s="5" t="s">
        <v>2997</v>
      </c>
      <c r="H374" s="13" t="s">
        <v>326</v>
      </c>
      <c r="I374" s="12" t="s">
        <v>327</v>
      </c>
      <c r="J374" s="5" t="s">
        <v>1856</v>
      </c>
      <c r="K374" s="6">
        <v>45251</v>
      </c>
      <c r="L374" s="7" t="s">
        <v>207</v>
      </c>
      <c r="M374" s="9">
        <v>45251</v>
      </c>
      <c r="N374" s="7" t="s">
        <v>207</v>
      </c>
      <c r="O374" s="6">
        <v>45259</v>
      </c>
      <c r="P374" s="5">
        <f t="shared" si="20"/>
        <v>-8</v>
      </c>
      <c r="Q374" s="6"/>
      <c r="R374" s="6"/>
      <c r="S374" s="5" t="str">
        <f t="shared" si="21"/>
        <v/>
      </c>
      <c r="T374" s="5" t="str">
        <f t="shared" si="22"/>
        <v/>
      </c>
      <c r="U374" s="5" t="s">
        <v>35</v>
      </c>
      <c r="V374" s="5" t="s">
        <v>1857</v>
      </c>
      <c r="W374" s="6">
        <v>45229</v>
      </c>
      <c r="X374" s="5" t="s">
        <v>1858</v>
      </c>
      <c r="Y374" s="6">
        <v>45229</v>
      </c>
      <c r="Z374" s="5" t="s">
        <v>328</v>
      </c>
      <c r="AA374" s="5" t="s">
        <v>327</v>
      </c>
      <c r="AB374" s="5" t="s">
        <v>36</v>
      </c>
      <c r="AC374" s="10" t="str">
        <f t="shared" si="23"/>
        <v>4/2023</v>
      </c>
    </row>
    <row r="375" spans="1:29" ht="45" x14ac:dyDescent="0.25">
      <c r="A375" s="5" t="s">
        <v>208</v>
      </c>
      <c r="B375" s="5" t="s">
        <v>46</v>
      </c>
      <c r="C375" s="5" t="s">
        <v>32</v>
      </c>
      <c r="D375" s="5" t="s">
        <v>2126</v>
      </c>
      <c r="E375" s="5" t="s">
        <v>411</v>
      </c>
      <c r="F375" s="5" t="s">
        <v>2127</v>
      </c>
      <c r="G375" s="5" t="s">
        <v>2961</v>
      </c>
      <c r="H375" s="13" t="s">
        <v>413</v>
      </c>
      <c r="I375" s="12" t="s">
        <v>414</v>
      </c>
      <c r="J375" s="5" t="s">
        <v>2128</v>
      </c>
      <c r="K375" s="6">
        <v>45267</v>
      </c>
      <c r="L375" s="7" t="s">
        <v>2127</v>
      </c>
      <c r="M375" s="9">
        <v>45267</v>
      </c>
      <c r="N375" s="7" t="s">
        <v>2127</v>
      </c>
      <c r="O375" s="6">
        <v>45283</v>
      </c>
      <c r="P375" s="5">
        <f t="shared" si="20"/>
        <v>-16</v>
      </c>
      <c r="Q375" s="6"/>
      <c r="R375" s="6"/>
      <c r="S375" s="5" t="str">
        <f t="shared" si="21"/>
        <v/>
      </c>
      <c r="T375" s="5" t="str">
        <f t="shared" si="22"/>
        <v/>
      </c>
      <c r="U375" s="5" t="s">
        <v>35</v>
      </c>
      <c r="V375" s="5" t="s">
        <v>2129</v>
      </c>
      <c r="W375" s="6">
        <v>45253</v>
      </c>
      <c r="X375" s="5" t="s">
        <v>2130</v>
      </c>
      <c r="Y375" s="6">
        <v>45250</v>
      </c>
      <c r="Z375" s="5" t="s">
        <v>419</v>
      </c>
      <c r="AA375" s="5" t="s">
        <v>414</v>
      </c>
      <c r="AB375" s="5" t="s">
        <v>36</v>
      </c>
      <c r="AC375" s="10" t="str">
        <f t="shared" si="23"/>
        <v>4/2023</v>
      </c>
    </row>
    <row r="376" spans="1:29" ht="60" x14ac:dyDescent="0.25">
      <c r="A376" s="5" t="s">
        <v>208</v>
      </c>
      <c r="B376" s="5" t="s">
        <v>46</v>
      </c>
      <c r="C376" s="5" t="s">
        <v>32</v>
      </c>
      <c r="D376" s="5" t="s">
        <v>2354</v>
      </c>
      <c r="E376" s="5" t="s">
        <v>411</v>
      </c>
      <c r="F376" s="5" t="s">
        <v>635</v>
      </c>
      <c r="G376" s="5" t="s">
        <v>2961</v>
      </c>
      <c r="H376" s="13" t="s">
        <v>323</v>
      </c>
      <c r="I376" s="12" t="s">
        <v>324</v>
      </c>
      <c r="J376" s="5" t="s">
        <v>2355</v>
      </c>
      <c r="K376" s="6">
        <v>45272</v>
      </c>
      <c r="L376" s="7" t="s">
        <v>635</v>
      </c>
      <c r="M376" s="9">
        <v>45272</v>
      </c>
      <c r="N376" s="7" t="s">
        <v>635</v>
      </c>
      <c r="O376" s="6">
        <v>45291</v>
      </c>
      <c r="P376" s="5">
        <f t="shared" si="20"/>
        <v>-19</v>
      </c>
      <c r="Q376" s="6"/>
      <c r="R376" s="6"/>
      <c r="S376" s="5" t="str">
        <f t="shared" si="21"/>
        <v/>
      </c>
      <c r="T376" s="5" t="str">
        <f t="shared" si="22"/>
        <v/>
      </c>
      <c r="U376" s="5" t="s">
        <v>35</v>
      </c>
      <c r="V376" s="5" t="s">
        <v>2356</v>
      </c>
      <c r="W376" s="6">
        <v>45261</v>
      </c>
      <c r="X376" s="5" t="s">
        <v>2357</v>
      </c>
      <c r="Y376" s="6">
        <v>45260</v>
      </c>
      <c r="Z376" s="5" t="s">
        <v>325</v>
      </c>
      <c r="AA376" s="5" t="s">
        <v>324</v>
      </c>
      <c r="AB376" s="5" t="s">
        <v>36</v>
      </c>
      <c r="AC376" s="10" t="str">
        <f t="shared" si="23"/>
        <v>4/2023</v>
      </c>
    </row>
    <row r="377" spans="1:29" ht="45" x14ac:dyDescent="0.25">
      <c r="A377" s="5" t="s">
        <v>208</v>
      </c>
      <c r="B377" s="5" t="s">
        <v>46</v>
      </c>
      <c r="C377" s="5" t="s">
        <v>32</v>
      </c>
      <c r="D377" s="5" t="s">
        <v>2411</v>
      </c>
      <c r="E377" s="5" t="s">
        <v>411</v>
      </c>
      <c r="F377" s="5" t="s">
        <v>2412</v>
      </c>
      <c r="G377" s="5" t="s">
        <v>2961</v>
      </c>
      <c r="H377" s="13" t="s">
        <v>413</v>
      </c>
      <c r="I377" s="12" t="s">
        <v>414</v>
      </c>
      <c r="J377" s="5" t="s">
        <v>2413</v>
      </c>
      <c r="K377" s="6">
        <v>45274</v>
      </c>
      <c r="L377" s="7" t="s">
        <v>2412</v>
      </c>
      <c r="M377" s="9">
        <v>45274</v>
      </c>
      <c r="N377" s="7" t="s">
        <v>2412</v>
      </c>
      <c r="O377" s="6">
        <v>45296</v>
      </c>
      <c r="P377" s="5">
        <f t="shared" si="20"/>
        <v>-22</v>
      </c>
      <c r="Q377" s="6"/>
      <c r="R377" s="6"/>
      <c r="S377" s="5" t="str">
        <f t="shared" si="21"/>
        <v/>
      </c>
      <c r="T377" s="5" t="str">
        <f t="shared" si="22"/>
        <v/>
      </c>
      <c r="U377" s="5" t="s">
        <v>35</v>
      </c>
      <c r="V377" s="5" t="s">
        <v>2414</v>
      </c>
      <c r="W377" s="6">
        <v>45266</v>
      </c>
      <c r="X377" s="5" t="s">
        <v>2415</v>
      </c>
      <c r="Y377" s="6">
        <v>45259</v>
      </c>
      <c r="Z377" s="5" t="s">
        <v>419</v>
      </c>
      <c r="AA377" s="5" t="s">
        <v>414</v>
      </c>
      <c r="AB377" s="5" t="s">
        <v>36</v>
      </c>
      <c r="AC377" s="10" t="str">
        <f t="shared" si="23"/>
        <v>4/2023</v>
      </c>
    </row>
    <row r="378" spans="1:29" ht="60" x14ac:dyDescent="0.25">
      <c r="A378" s="5" t="s">
        <v>208</v>
      </c>
      <c r="B378" s="5" t="s">
        <v>267</v>
      </c>
      <c r="C378" s="5" t="s">
        <v>32</v>
      </c>
      <c r="D378" s="5" t="s">
        <v>2204</v>
      </c>
      <c r="E378" s="5" t="s">
        <v>179</v>
      </c>
      <c r="F378" s="5" t="s">
        <v>2205</v>
      </c>
      <c r="G378" s="5" t="s">
        <v>2900</v>
      </c>
      <c r="H378" s="13" t="s">
        <v>197</v>
      </c>
      <c r="I378" s="12" t="s">
        <v>198</v>
      </c>
      <c r="J378" s="5" t="s">
        <v>2206</v>
      </c>
      <c r="K378" s="6">
        <v>45261</v>
      </c>
      <c r="L378" s="7" t="s">
        <v>2205</v>
      </c>
      <c r="M378" s="9">
        <v>45261</v>
      </c>
      <c r="N378" s="7" t="s">
        <v>2205</v>
      </c>
      <c r="O378" s="6">
        <v>45240</v>
      </c>
      <c r="P378" s="5">
        <f t="shared" si="20"/>
        <v>21</v>
      </c>
      <c r="Q378" s="6"/>
      <c r="R378" s="6"/>
      <c r="S378" s="5" t="str">
        <f t="shared" si="21"/>
        <v/>
      </c>
      <c r="T378" s="5" t="str">
        <f t="shared" si="22"/>
        <v/>
      </c>
      <c r="U378" s="5" t="s">
        <v>35</v>
      </c>
      <c r="V378" s="5" t="s">
        <v>2207</v>
      </c>
      <c r="W378" s="6">
        <v>45210</v>
      </c>
      <c r="X378" s="5" t="s">
        <v>2208</v>
      </c>
      <c r="Y378" s="6">
        <v>45209</v>
      </c>
      <c r="Z378" s="5" t="s">
        <v>199</v>
      </c>
      <c r="AA378" s="5" t="s">
        <v>198</v>
      </c>
      <c r="AB378" s="5" t="s">
        <v>36</v>
      </c>
      <c r="AC378" s="10" t="str">
        <f t="shared" si="23"/>
        <v>4/2023</v>
      </c>
    </row>
    <row r="379" spans="1:29" ht="60" x14ac:dyDescent="0.25">
      <c r="A379" s="5" t="s">
        <v>208</v>
      </c>
      <c r="B379" s="5" t="s">
        <v>267</v>
      </c>
      <c r="C379" s="5" t="s">
        <v>32</v>
      </c>
      <c r="D379" s="5" t="s">
        <v>2719</v>
      </c>
      <c r="E379" s="5" t="s">
        <v>2674</v>
      </c>
      <c r="F379" s="5" t="s">
        <v>2720</v>
      </c>
      <c r="G379" s="5" t="s">
        <v>2900</v>
      </c>
      <c r="H379" s="13" t="s">
        <v>197</v>
      </c>
      <c r="I379" s="12" t="s">
        <v>198</v>
      </c>
      <c r="J379" s="5" t="s">
        <v>2721</v>
      </c>
      <c r="K379" s="6">
        <v>45282</v>
      </c>
      <c r="L379" s="7" t="s">
        <v>2720</v>
      </c>
      <c r="M379" s="9">
        <v>45282</v>
      </c>
      <c r="N379" s="7" t="s">
        <v>2720</v>
      </c>
      <c r="O379" s="6">
        <v>45311</v>
      </c>
      <c r="P379" s="5">
        <f t="shared" si="20"/>
        <v>-29</v>
      </c>
      <c r="Q379" s="6"/>
      <c r="R379" s="6"/>
      <c r="S379" s="5" t="str">
        <f t="shared" si="21"/>
        <v/>
      </c>
      <c r="T379" s="5" t="str">
        <f t="shared" si="22"/>
        <v/>
      </c>
      <c r="U379" s="5" t="s">
        <v>35</v>
      </c>
      <c r="V379" s="5" t="s">
        <v>2722</v>
      </c>
      <c r="W379" s="6">
        <v>45281</v>
      </c>
      <c r="X379" s="5" t="s">
        <v>2723</v>
      </c>
      <c r="Y379" s="6">
        <v>45281</v>
      </c>
      <c r="Z379" s="5" t="s">
        <v>199</v>
      </c>
      <c r="AA379" s="5" t="s">
        <v>198</v>
      </c>
      <c r="AB379" s="5" t="s">
        <v>36</v>
      </c>
      <c r="AC379" s="10" t="str">
        <f t="shared" si="23"/>
        <v>4/2023</v>
      </c>
    </row>
    <row r="380" spans="1:29" ht="45" hidden="1" x14ac:dyDescent="0.25">
      <c r="A380" s="5" t="s">
        <v>208</v>
      </c>
      <c r="B380" s="5" t="s">
        <v>210</v>
      </c>
      <c r="C380" s="5" t="s">
        <v>32</v>
      </c>
      <c r="D380" s="5" t="s">
        <v>889</v>
      </c>
      <c r="E380" s="5" t="s">
        <v>223</v>
      </c>
      <c r="F380" s="5" t="s">
        <v>890</v>
      </c>
      <c r="G380" s="5" t="s">
        <v>2964</v>
      </c>
      <c r="H380" s="13" t="s">
        <v>891</v>
      </c>
      <c r="I380" s="12" t="s">
        <v>892</v>
      </c>
      <c r="J380" s="5" t="s">
        <v>893</v>
      </c>
      <c r="K380" s="6">
        <v>45125</v>
      </c>
      <c r="L380" s="7" t="s">
        <v>894</v>
      </c>
      <c r="M380" s="9">
        <v>45125</v>
      </c>
      <c r="N380" s="7" t="s">
        <v>894</v>
      </c>
      <c r="O380" s="6">
        <v>45116</v>
      </c>
      <c r="P380" s="5">
        <f t="shared" si="20"/>
        <v>9</v>
      </c>
      <c r="Q380" s="6"/>
      <c r="R380" s="6"/>
      <c r="S380" s="5" t="str">
        <f t="shared" si="21"/>
        <v/>
      </c>
      <c r="T380" s="5" t="str">
        <f t="shared" si="22"/>
        <v/>
      </c>
      <c r="U380" s="5" t="s">
        <v>35</v>
      </c>
      <c r="V380" s="5" t="s">
        <v>895</v>
      </c>
      <c r="W380" s="6">
        <v>45086</v>
      </c>
      <c r="X380" s="5" t="s">
        <v>896</v>
      </c>
      <c r="Y380" s="6">
        <v>45077</v>
      </c>
      <c r="Z380" s="5" t="s">
        <v>897</v>
      </c>
      <c r="AA380" s="5" t="s">
        <v>892</v>
      </c>
      <c r="AB380" s="5" t="s">
        <v>36</v>
      </c>
      <c r="AC380" s="10" t="str">
        <f t="shared" si="23"/>
        <v>3/2023</v>
      </c>
    </row>
    <row r="381" spans="1:29" ht="60" x14ac:dyDescent="0.25">
      <c r="A381" s="5" t="s">
        <v>208</v>
      </c>
      <c r="B381" s="5" t="s">
        <v>28</v>
      </c>
      <c r="C381" s="5" t="s">
        <v>32</v>
      </c>
      <c r="D381" s="5" t="s">
        <v>1546</v>
      </c>
      <c r="E381" s="5" t="s">
        <v>211</v>
      </c>
      <c r="F381" s="5" t="s">
        <v>1547</v>
      </c>
      <c r="G381" s="5" t="s">
        <v>2829</v>
      </c>
      <c r="H381" s="13" t="s">
        <v>227</v>
      </c>
      <c r="I381" s="5" t="s">
        <v>228</v>
      </c>
      <c r="J381" s="5" t="s">
        <v>1548</v>
      </c>
      <c r="K381" s="6">
        <v>45219</v>
      </c>
      <c r="L381" s="7" t="s">
        <v>1670</v>
      </c>
      <c r="M381" s="9">
        <v>45219</v>
      </c>
      <c r="N381" s="7" t="s">
        <v>1670</v>
      </c>
      <c r="O381" s="6">
        <v>45191</v>
      </c>
      <c r="P381" s="5">
        <f t="shared" si="20"/>
        <v>28</v>
      </c>
      <c r="Q381" s="6"/>
      <c r="R381" s="6"/>
      <c r="S381" s="5" t="str">
        <f t="shared" si="21"/>
        <v/>
      </c>
      <c r="T381" s="5" t="str">
        <f t="shared" si="22"/>
        <v/>
      </c>
      <c r="U381" s="5" t="s">
        <v>35</v>
      </c>
      <c r="V381" s="5" t="s">
        <v>1671</v>
      </c>
      <c r="W381" s="6">
        <v>45161</v>
      </c>
      <c r="X381" s="5" t="s">
        <v>1672</v>
      </c>
      <c r="Y381" s="6">
        <v>45161</v>
      </c>
      <c r="Z381" s="5" t="s">
        <v>229</v>
      </c>
      <c r="AA381" s="5" t="s">
        <v>228</v>
      </c>
      <c r="AB381" s="5" t="s">
        <v>36</v>
      </c>
      <c r="AC381" s="10" t="str">
        <f t="shared" si="23"/>
        <v>4/2023</v>
      </c>
    </row>
    <row r="382" spans="1:29" ht="45" x14ac:dyDescent="0.25">
      <c r="A382" s="5" t="s">
        <v>208</v>
      </c>
      <c r="B382" s="5" t="s">
        <v>28</v>
      </c>
      <c r="C382" s="5" t="s">
        <v>32</v>
      </c>
      <c r="D382" s="5" t="s">
        <v>1552</v>
      </c>
      <c r="E382" s="5" t="s">
        <v>211</v>
      </c>
      <c r="F382" s="5" t="s">
        <v>1553</v>
      </c>
      <c r="G382" s="5" t="s">
        <v>2829</v>
      </c>
      <c r="H382" s="13" t="s">
        <v>231</v>
      </c>
      <c r="I382" s="5" t="s">
        <v>232</v>
      </c>
      <c r="J382" s="5" t="s">
        <v>1554</v>
      </c>
      <c r="K382" s="6">
        <v>45219</v>
      </c>
      <c r="L382" s="7" t="s">
        <v>510</v>
      </c>
      <c r="M382" s="9">
        <v>45219</v>
      </c>
      <c r="N382" s="7" t="s">
        <v>510</v>
      </c>
      <c r="O382" s="6">
        <v>45191</v>
      </c>
      <c r="P382" s="5">
        <f t="shared" si="20"/>
        <v>28</v>
      </c>
      <c r="Q382" s="6"/>
      <c r="R382" s="6"/>
      <c r="S382" s="5" t="str">
        <f t="shared" si="21"/>
        <v/>
      </c>
      <c r="T382" s="5" t="str">
        <f t="shared" si="22"/>
        <v/>
      </c>
      <c r="U382" s="5" t="s">
        <v>35</v>
      </c>
      <c r="V382" s="5" t="s">
        <v>1673</v>
      </c>
      <c r="W382" s="6">
        <v>45161</v>
      </c>
      <c r="X382" s="5" t="s">
        <v>1674</v>
      </c>
      <c r="Y382" s="6">
        <v>45161</v>
      </c>
      <c r="Z382" s="5" t="s">
        <v>231</v>
      </c>
      <c r="AA382" s="5" t="s">
        <v>232</v>
      </c>
      <c r="AB382" s="5" t="s">
        <v>36</v>
      </c>
      <c r="AC382" s="10" t="str">
        <f t="shared" si="23"/>
        <v>4/2023</v>
      </c>
    </row>
    <row r="383" spans="1:29" ht="45" hidden="1" x14ac:dyDescent="0.25">
      <c r="A383" s="5" t="s">
        <v>208</v>
      </c>
      <c r="B383" s="5" t="s">
        <v>210</v>
      </c>
      <c r="C383" s="5" t="s">
        <v>32</v>
      </c>
      <c r="D383" s="5" t="s">
        <v>889</v>
      </c>
      <c r="E383" s="5" t="s">
        <v>223</v>
      </c>
      <c r="F383" s="5" t="s">
        <v>890</v>
      </c>
      <c r="G383" s="5" t="s">
        <v>2964</v>
      </c>
      <c r="H383" s="13" t="s">
        <v>891</v>
      </c>
      <c r="I383" s="12" t="s">
        <v>892</v>
      </c>
      <c r="J383" s="5" t="s">
        <v>893</v>
      </c>
      <c r="K383" s="6">
        <v>45125</v>
      </c>
      <c r="L383" s="7" t="s">
        <v>894</v>
      </c>
      <c r="M383" s="9">
        <v>45125</v>
      </c>
      <c r="N383" s="7" t="s">
        <v>894</v>
      </c>
      <c r="O383" s="6">
        <v>45114</v>
      </c>
      <c r="P383" s="5">
        <f t="shared" si="20"/>
        <v>11</v>
      </c>
      <c r="Q383" s="6"/>
      <c r="R383" s="6"/>
      <c r="S383" s="5" t="str">
        <f t="shared" si="21"/>
        <v/>
      </c>
      <c r="T383" s="5" t="str">
        <f t="shared" si="22"/>
        <v/>
      </c>
      <c r="U383" s="5" t="s">
        <v>35</v>
      </c>
      <c r="V383" s="5" t="s">
        <v>898</v>
      </c>
      <c r="W383" s="6">
        <v>45084</v>
      </c>
      <c r="X383" s="5" t="s">
        <v>899</v>
      </c>
      <c r="Y383" s="6">
        <v>45077</v>
      </c>
      <c r="Z383" s="5" t="s">
        <v>897</v>
      </c>
      <c r="AA383" s="5" t="s">
        <v>892</v>
      </c>
      <c r="AB383" s="5" t="s">
        <v>36</v>
      </c>
      <c r="AC383" s="10" t="str">
        <f t="shared" si="23"/>
        <v>3/2023</v>
      </c>
    </row>
    <row r="384" spans="1:29" ht="45" hidden="1" x14ac:dyDescent="0.25">
      <c r="A384" s="5" t="s">
        <v>208</v>
      </c>
      <c r="B384" s="5" t="s">
        <v>210</v>
      </c>
      <c r="C384" s="5" t="s">
        <v>32</v>
      </c>
      <c r="D384" s="5" t="s">
        <v>1048</v>
      </c>
      <c r="E384" s="5" t="s">
        <v>223</v>
      </c>
      <c r="F384" s="5" t="s">
        <v>214</v>
      </c>
      <c r="G384" s="5" t="s">
        <v>2964</v>
      </c>
      <c r="H384" s="13" t="s">
        <v>212</v>
      </c>
      <c r="I384" s="12" t="s">
        <v>213</v>
      </c>
      <c r="J384" s="5" t="s">
        <v>1049</v>
      </c>
      <c r="K384" s="6">
        <v>45120</v>
      </c>
      <c r="L384" s="7" t="s">
        <v>214</v>
      </c>
      <c r="M384" s="9">
        <v>45120</v>
      </c>
      <c r="N384" s="7" t="s">
        <v>214</v>
      </c>
      <c r="O384" s="6">
        <v>45139</v>
      </c>
      <c r="P384" s="5">
        <f t="shared" si="20"/>
        <v>-19</v>
      </c>
      <c r="Q384" s="6"/>
      <c r="R384" s="6"/>
      <c r="S384" s="5" t="str">
        <f t="shared" si="21"/>
        <v/>
      </c>
      <c r="T384" s="5" t="str">
        <f t="shared" si="22"/>
        <v/>
      </c>
      <c r="U384" s="5" t="s">
        <v>35</v>
      </c>
      <c r="V384" s="5" t="s">
        <v>1050</v>
      </c>
      <c r="W384" s="6">
        <v>45109</v>
      </c>
      <c r="X384" s="5" t="s">
        <v>1051</v>
      </c>
      <c r="Y384" s="6">
        <v>45107</v>
      </c>
      <c r="Z384" s="5" t="s">
        <v>215</v>
      </c>
      <c r="AA384" s="5" t="s">
        <v>213</v>
      </c>
      <c r="AB384" s="5" t="s">
        <v>36</v>
      </c>
      <c r="AC384" s="10" t="str">
        <f t="shared" si="23"/>
        <v>3/2023</v>
      </c>
    </row>
    <row r="385" spans="1:29" ht="60" hidden="1" x14ac:dyDescent="0.25">
      <c r="A385" s="5" t="s">
        <v>208</v>
      </c>
      <c r="B385" s="5" t="s">
        <v>210</v>
      </c>
      <c r="C385" s="5" t="s">
        <v>32</v>
      </c>
      <c r="D385" s="5" t="s">
        <v>1067</v>
      </c>
      <c r="E385" s="5" t="s">
        <v>42</v>
      </c>
      <c r="F385" s="5" t="s">
        <v>220</v>
      </c>
      <c r="G385" s="5" t="s">
        <v>2964</v>
      </c>
      <c r="H385" s="13" t="s">
        <v>221</v>
      </c>
      <c r="I385" s="12" t="s">
        <v>222</v>
      </c>
      <c r="J385" s="5" t="s">
        <v>1068</v>
      </c>
      <c r="K385" s="6">
        <v>45125</v>
      </c>
      <c r="L385" s="7" t="s">
        <v>220</v>
      </c>
      <c r="M385" s="9">
        <v>45125</v>
      </c>
      <c r="N385" s="7" t="s">
        <v>220</v>
      </c>
      <c r="O385" s="6">
        <v>45137</v>
      </c>
      <c r="P385" s="5">
        <f t="shared" si="20"/>
        <v>-12</v>
      </c>
      <c r="Q385" s="6"/>
      <c r="R385" s="6"/>
      <c r="S385" s="5" t="str">
        <f t="shared" si="21"/>
        <v/>
      </c>
      <c r="T385" s="5" t="str">
        <f t="shared" si="22"/>
        <v/>
      </c>
      <c r="U385" s="5" t="s">
        <v>35</v>
      </c>
      <c r="V385" s="5" t="s">
        <v>1069</v>
      </c>
      <c r="W385" s="6">
        <v>45107</v>
      </c>
      <c r="X385" s="5" t="s">
        <v>1070</v>
      </c>
      <c r="Y385" s="6">
        <v>45107</v>
      </c>
      <c r="Z385" s="5" t="s">
        <v>221</v>
      </c>
      <c r="AA385" s="5" t="s">
        <v>222</v>
      </c>
      <c r="AB385" s="5" t="s">
        <v>36</v>
      </c>
      <c r="AC385" s="10" t="str">
        <f t="shared" si="23"/>
        <v>3/2023</v>
      </c>
    </row>
    <row r="386" spans="1:29" ht="45" hidden="1" x14ac:dyDescent="0.25">
      <c r="A386" s="5" t="s">
        <v>208</v>
      </c>
      <c r="B386" s="5" t="s">
        <v>210</v>
      </c>
      <c r="C386" s="5" t="s">
        <v>32</v>
      </c>
      <c r="D386" s="5" t="s">
        <v>1255</v>
      </c>
      <c r="E386" s="5" t="s">
        <v>223</v>
      </c>
      <c r="F386" s="5" t="s">
        <v>1256</v>
      </c>
      <c r="G386" s="5" t="s">
        <v>2964</v>
      </c>
      <c r="H386" s="13" t="s">
        <v>216</v>
      </c>
      <c r="I386" s="12" t="s">
        <v>217</v>
      </c>
      <c r="J386" s="5" t="s">
        <v>1257</v>
      </c>
      <c r="K386" s="6">
        <v>45148</v>
      </c>
      <c r="L386" s="7" t="s">
        <v>224</v>
      </c>
      <c r="M386" s="9">
        <v>45148</v>
      </c>
      <c r="N386" s="7" t="s">
        <v>224</v>
      </c>
      <c r="O386" s="6">
        <v>45157</v>
      </c>
      <c r="P386" s="5">
        <f t="shared" si="20"/>
        <v>-9</v>
      </c>
      <c r="Q386" s="6"/>
      <c r="R386" s="6"/>
      <c r="S386" s="5" t="str">
        <f t="shared" si="21"/>
        <v/>
      </c>
      <c r="T386" s="5" t="str">
        <f t="shared" si="22"/>
        <v/>
      </c>
      <c r="U386" s="5" t="s">
        <v>35</v>
      </c>
      <c r="V386" s="5" t="s">
        <v>1258</v>
      </c>
      <c r="W386" s="6">
        <v>45127</v>
      </c>
      <c r="X386" s="5" t="s">
        <v>1259</v>
      </c>
      <c r="Y386" s="6">
        <v>45127</v>
      </c>
      <c r="Z386" s="5" t="s">
        <v>218</v>
      </c>
      <c r="AA386" s="5" t="s">
        <v>217</v>
      </c>
      <c r="AB386" s="5" t="s">
        <v>36</v>
      </c>
      <c r="AC386" s="10" t="str">
        <f t="shared" si="23"/>
        <v>3/2023</v>
      </c>
    </row>
    <row r="387" spans="1:29" ht="45" hidden="1" x14ac:dyDescent="0.25">
      <c r="A387" s="5" t="s">
        <v>208</v>
      </c>
      <c r="B387" s="5" t="s">
        <v>210</v>
      </c>
      <c r="C387" s="5" t="s">
        <v>32</v>
      </c>
      <c r="D387" s="5" t="s">
        <v>1255</v>
      </c>
      <c r="E387" s="5" t="s">
        <v>223</v>
      </c>
      <c r="F387" s="5" t="s">
        <v>1256</v>
      </c>
      <c r="G387" s="5" t="s">
        <v>2998</v>
      </c>
      <c r="H387" s="13" t="s">
        <v>216</v>
      </c>
      <c r="I387" s="12" t="s">
        <v>217</v>
      </c>
      <c r="J387" s="5" t="s">
        <v>1257</v>
      </c>
      <c r="K387" s="6">
        <v>45148</v>
      </c>
      <c r="L387" s="7" t="s">
        <v>1260</v>
      </c>
      <c r="M387" s="9">
        <v>45148</v>
      </c>
      <c r="N387" s="7" t="s">
        <v>1260</v>
      </c>
      <c r="O387" s="6">
        <v>45158</v>
      </c>
      <c r="P387" s="5">
        <f t="shared" si="20"/>
        <v>-10</v>
      </c>
      <c r="Q387" s="6"/>
      <c r="R387" s="6"/>
      <c r="S387" s="5" t="str">
        <f t="shared" si="21"/>
        <v/>
      </c>
      <c r="T387" s="5" t="str">
        <f t="shared" si="22"/>
        <v/>
      </c>
      <c r="U387" s="5" t="s">
        <v>35</v>
      </c>
      <c r="V387" s="5" t="s">
        <v>1261</v>
      </c>
      <c r="W387" s="6">
        <v>45128</v>
      </c>
      <c r="X387" s="5" t="s">
        <v>1262</v>
      </c>
      <c r="Y387" s="6">
        <v>45127</v>
      </c>
      <c r="Z387" s="5" t="s">
        <v>218</v>
      </c>
      <c r="AA387" s="5" t="s">
        <v>217</v>
      </c>
      <c r="AB387" s="5" t="s">
        <v>36</v>
      </c>
      <c r="AC387" s="10" t="str">
        <f t="shared" si="23"/>
        <v>3/2023</v>
      </c>
    </row>
    <row r="388" spans="1:29" ht="45" x14ac:dyDescent="0.25">
      <c r="A388" s="5" t="s">
        <v>208</v>
      </c>
      <c r="B388" s="5" t="s">
        <v>267</v>
      </c>
      <c r="C388" s="5" t="s">
        <v>32</v>
      </c>
      <c r="D388" s="5" t="s">
        <v>1732</v>
      </c>
      <c r="E388" s="5" t="s">
        <v>268</v>
      </c>
      <c r="F388" s="5" t="s">
        <v>1733</v>
      </c>
      <c r="G388" s="5" t="s">
        <v>2904</v>
      </c>
      <c r="H388" s="13" t="s">
        <v>269</v>
      </c>
      <c r="I388" s="12" t="s">
        <v>270</v>
      </c>
      <c r="J388" s="5" t="s">
        <v>1734</v>
      </c>
      <c r="K388" s="6">
        <v>45232</v>
      </c>
      <c r="L388" s="7" t="s">
        <v>1735</v>
      </c>
      <c r="M388" s="9">
        <v>45232</v>
      </c>
      <c r="N388" s="7" t="s">
        <v>1735</v>
      </c>
      <c r="O388" s="6">
        <v>45181</v>
      </c>
      <c r="P388" s="5">
        <f t="shared" si="20"/>
        <v>51</v>
      </c>
      <c r="Q388" s="6"/>
      <c r="R388" s="6"/>
      <c r="S388" s="5" t="str">
        <f t="shared" si="21"/>
        <v/>
      </c>
      <c r="T388" s="5" t="str">
        <f t="shared" si="22"/>
        <v/>
      </c>
      <c r="U388" s="5" t="s">
        <v>35</v>
      </c>
      <c r="V388" s="5" t="s">
        <v>1736</v>
      </c>
      <c r="W388" s="6">
        <v>45151</v>
      </c>
      <c r="X388" s="5" t="s">
        <v>1737</v>
      </c>
      <c r="Y388" s="6">
        <v>45148</v>
      </c>
      <c r="Z388" s="5" t="s">
        <v>271</v>
      </c>
      <c r="AA388" s="5" t="s">
        <v>270</v>
      </c>
      <c r="AB388" s="5" t="s">
        <v>36</v>
      </c>
      <c r="AC388" s="10" t="str">
        <f t="shared" si="23"/>
        <v>4/2023</v>
      </c>
    </row>
    <row r="389" spans="1:29" ht="45" x14ac:dyDescent="0.25">
      <c r="A389" s="5" t="s">
        <v>208</v>
      </c>
      <c r="B389" s="5" t="s">
        <v>267</v>
      </c>
      <c r="C389" s="5" t="s">
        <v>32</v>
      </c>
      <c r="D389" s="5" t="s">
        <v>1732</v>
      </c>
      <c r="E389" s="5" t="s">
        <v>268</v>
      </c>
      <c r="F389" s="5" t="s">
        <v>1733</v>
      </c>
      <c r="G389" s="5" t="s">
        <v>2904</v>
      </c>
      <c r="H389" s="13" t="s">
        <v>269</v>
      </c>
      <c r="I389" s="12" t="s">
        <v>270</v>
      </c>
      <c r="J389" s="5" t="s">
        <v>1734</v>
      </c>
      <c r="K389" s="6">
        <v>45232</v>
      </c>
      <c r="L389" s="7" t="s">
        <v>1738</v>
      </c>
      <c r="M389" s="9">
        <v>45232</v>
      </c>
      <c r="N389" s="7" t="s">
        <v>1738</v>
      </c>
      <c r="O389" s="6">
        <v>45181</v>
      </c>
      <c r="P389" s="5">
        <f t="shared" si="20"/>
        <v>51</v>
      </c>
      <c r="Q389" s="6"/>
      <c r="R389" s="6"/>
      <c r="S389" s="5" t="str">
        <f t="shared" si="21"/>
        <v/>
      </c>
      <c r="T389" s="5" t="str">
        <f t="shared" si="22"/>
        <v/>
      </c>
      <c r="U389" s="5" t="s">
        <v>35</v>
      </c>
      <c r="V389" s="5" t="s">
        <v>1739</v>
      </c>
      <c r="W389" s="6">
        <v>45150</v>
      </c>
      <c r="X389" s="5" t="s">
        <v>1740</v>
      </c>
      <c r="Y389" s="6">
        <v>45148</v>
      </c>
      <c r="Z389" s="5" t="s">
        <v>271</v>
      </c>
      <c r="AA389" s="5" t="s">
        <v>270</v>
      </c>
      <c r="AB389" s="5" t="s">
        <v>36</v>
      </c>
      <c r="AC389" s="10" t="str">
        <f t="shared" si="23"/>
        <v>4/2023</v>
      </c>
    </row>
    <row r="390" spans="1:29" ht="45" x14ac:dyDescent="0.25">
      <c r="A390" s="5" t="s">
        <v>208</v>
      </c>
      <c r="B390" s="5" t="s">
        <v>210</v>
      </c>
      <c r="C390" s="5" t="s">
        <v>32</v>
      </c>
      <c r="D390" s="5" t="s">
        <v>1562</v>
      </c>
      <c r="E390" s="5" t="s">
        <v>223</v>
      </c>
      <c r="F390" s="5" t="s">
        <v>214</v>
      </c>
      <c r="G390" s="5" t="s">
        <v>2964</v>
      </c>
      <c r="H390" s="13" t="s">
        <v>212</v>
      </c>
      <c r="I390" s="12" t="s">
        <v>213</v>
      </c>
      <c r="J390" s="5" t="s">
        <v>1563</v>
      </c>
      <c r="K390" s="6">
        <v>45217</v>
      </c>
      <c r="L390" s="7" t="s">
        <v>214</v>
      </c>
      <c r="M390" s="9">
        <v>45217</v>
      </c>
      <c r="N390" s="7" t="s">
        <v>214</v>
      </c>
      <c r="O390" s="6">
        <v>45231</v>
      </c>
      <c r="P390" s="5">
        <f t="shared" si="20"/>
        <v>-14</v>
      </c>
      <c r="Q390" s="6"/>
      <c r="R390" s="6"/>
      <c r="S390" s="5" t="str">
        <f t="shared" si="21"/>
        <v/>
      </c>
      <c r="T390" s="5" t="str">
        <f t="shared" si="22"/>
        <v/>
      </c>
      <c r="U390" s="5" t="s">
        <v>35</v>
      </c>
      <c r="V390" s="5" t="s">
        <v>1564</v>
      </c>
      <c r="W390" s="6">
        <v>45201</v>
      </c>
      <c r="X390" s="5" t="s">
        <v>1565</v>
      </c>
      <c r="Y390" s="6">
        <v>45199</v>
      </c>
      <c r="Z390" s="5" t="s">
        <v>215</v>
      </c>
      <c r="AA390" s="5" t="s">
        <v>213</v>
      </c>
      <c r="AB390" s="5" t="s">
        <v>36</v>
      </c>
      <c r="AC390" s="10" t="str">
        <f t="shared" si="23"/>
        <v>4/2023</v>
      </c>
    </row>
    <row r="391" spans="1:29" ht="45" x14ac:dyDescent="0.25">
      <c r="A391" s="5" t="s">
        <v>208</v>
      </c>
      <c r="B391" s="5" t="s">
        <v>210</v>
      </c>
      <c r="C391" s="5" t="s">
        <v>32</v>
      </c>
      <c r="D391" s="5" t="s">
        <v>2149</v>
      </c>
      <c r="E391" s="5" t="s">
        <v>223</v>
      </c>
      <c r="F391" s="5" t="s">
        <v>224</v>
      </c>
      <c r="G391" s="5" t="s">
        <v>2964</v>
      </c>
      <c r="H391" s="13" t="s">
        <v>216</v>
      </c>
      <c r="I391" s="12" t="s">
        <v>217</v>
      </c>
      <c r="J391" s="5" t="s">
        <v>2150</v>
      </c>
      <c r="K391" s="6">
        <v>45261</v>
      </c>
      <c r="L391" s="7" t="s">
        <v>224</v>
      </c>
      <c r="M391" s="9">
        <v>45261</v>
      </c>
      <c r="N391" s="7" t="s">
        <v>224</v>
      </c>
      <c r="O391" s="6">
        <v>45247</v>
      </c>
      <c r="P391" s="5">
        <f t="shared" si="20"/>
        <v>14</v>
      </c>
      <c r="Q391" s="6"/>
      <c r="R391" s="6"/>
      <c r="S391" s="5" t="str">
        <f t="shared" si="21"/>
        <v/>
      </c>
      <c r="T391" s="5" t="str">
        <f t="shared" si="22"/>
        <v/>
      </c>
      <c r="U391" s="5" t="s">
        <v>35</v>
      </c>
      <c r="V391" s="5" t="s">
        <v>2151</v>
      </c>
      <c r="W391" s="6">
        <v>45217</v>
      </c>
      <c r="X391" s="5" t="s">
        <v>2152</v>
      </c>
      <c r="Y391" s="6">
        <v>45216</v>
      </c>
      <c r="Z391" s="5" t="s">
        <v>218</v>
      </c>
      <c r="AA391" s="5" t="s">
        <v>217</v>
      </c>
      <c r="AB391" s="5" t="s">
        <v>36</v>
      </c>
      <c r="AC391" s="10" t="str">
        <f t="shared" si="23"/>
        <v>4/2023</v>
      </c>
    </row>
    <row r="392" spans="1:29" ht="60" x14ac:dyDescent="0.25">
      <c r="A392" s="5" t="s">
        <v>208</v>
      </c>
      <c r="B392" s="5" t="s">
        <v>210</v>
      </c>
      <c r="C392" s="5" t="s">
        <v>32</v>
      </c>
      <c r="D392" s="5" t="s">
        <v>2257</v>
      </c>
      <c r="E392" s="5" t="s">
        <v>49</v>
      </c>
      <c r="F392" s="5" t="s">
        <v>220</v>
      </c>
      <c r="G392" s="5" t="s">
        <v>2964</v>
      </c>
      <c r="H392" s="13" t="s">
        <v>221</v>
      </c>
      <c r="I392" s="12" t="s">
        <v>222</v>
      </c>
      <c r="J392" s="5" t="s">
        <v>2258</v>
      </c>
      <c r="K392" s="6">
        <v>45265</v>
      </c>
      <c r="L392" s="7" t="s">
        <v>220</v>
      </c>
      <c r="M392" s="9">
        <v>45265</v>
      </c>
      <c r="N392" s="7" t="s">
        <v>220</v>
      </c>
      <c r="O392" s="6">
        <v>45275</v>
      </c>
      <c r="P392" s="5">
        <f t="shared" ref="P392:P455" si="24">IF(AND(O392&lt;&gt;"",M392&lt;&gt;""),SUM(M392-O392),"")</f>
        <v>-10</v>
      </c>
      <c r="Q392" s="6"/>
      <c r="R392" s="6"/>
      <c r="S392" s="5" t="str">
        <f t="shared" ref="S392:S455" si="25">IF(AND(Q392&lt;&gt;"",R392&lt;&gt;"",M392&lt;&gt;""),SUM(IF(R392&lt;M392,R392,M392)-Q392),"")</f>
        <v/>
      </c>
      <c r="T392" s="5" t="str">
        <f t="shared" ref="T392:T455" si="26">IF(AND(S392&lt;&gt;"",P392&lt;&gt;""),SUM(P392-S392),"")</f>
        <v/>
      </c>
      <c r="U392" s="5" t="s">
        <v>35</v>
      </c>
      <c r="V392" s="5" t="s">
        <v>2259</v>
      </c>
      <c r="W392" s="6">
        <v>45245</v>
      </c>
      <c r="X392" s="5" t="s">
        <v>2260</v>
      </c>
      <c r="Y392" s="6">
        <v>45245</v>
      </c>
      <c r="Z392" s="5" t="s">
        <v>221</v>
      </c>
      <c r="AA392" s="5" t="s">
        <v>222</v>
      </c>
      <c r="AB392" s="5" t="s">
        <v>36</v>
      </c>
      <c r="AC392" s="10" t="str">
        <f t="shared" ref="AC392:AC455" si="27">ROUNDUP(MONTH(M392)/3,0)&amp; "/" &amp; YEAR(M392)</f>
        <v>4/2023</v>
      </c>
    </row>
    <row r="393" spans="1:29" ht="45" x14ac:dyDescent="0.25">
      <c r="A393" s="5" t="s">
        <v>208</v>
      </c>
      <c r="B393" s="5" t="s">
        <v>210</v>
      </c>
      <c r="C393" s="5" t="s">
        <v>32</v>
      </c>
      <c r="D393" s="5" t="s">
        <v>2362</v>
      </c>
      <c r="E393" s="5" t="s">
        <v>701</v>
      </c>
      <c r="F393" s="5" t="s">
        <v>2049</v>
      </c>
      <c r="G393" s="5" t="s">
        <v>2999</v>
      </c>
      <c r="H393" s="13" t="s">
        <v>2363</v>
      </c>
      <c r="I393" s="12" t="s">
        <v>2364</v>
      </c>
      <c r="J393" s="5" t="s">
        <v>2365</v>
      </c>
      <c r="K393" s="6">
        <v>45274</v>
      </c>
      <c r="L393" s="7" t="s">
        <v>2049</v>
      </c>
      <c r="M393" s="9">
        <v>45274</v>
      </c>
      <c r="N393" s="7" t="s">
        <v>2049</v>
      </c>
      <c r="O393" s="6">
        <v>45276</v>
      </c>
      <c r="P393" s="5">
        <f t="shared" si="24"/>
        <v>-2</v>
      </c>
      <c r="Q393" s="6"/>
      <c r="R393" s="6"/>
      <c r="S393" s="5" t="str">
        <f t="shared" si="25"/>
        <v/>
      </c>
      <c r="T393" s="5" t="str">
        <f t="shared" si="26"/>
        <v/>
      </c>
      <c r="U393" s="5" t="s">
        <v>35</v>
      </c>
      <c r="V393" s="5" t="s">
        <v>2366</v>
      </c>
      <c r="W393" s="6">
        <v>45246</v>
      </c>
      <c r="X393" s="5" t="s">
        <v>2367</v>
      </c>
      <c r="Y393" s="6">
        <v>45238</v>
      </c>
      <c r="Z393" s="5" t="s">
        <v>2368</v>
      </c>
      <c r="AA393" s="5" t="s">
        <v>2364</v>
      </c>
      <c r="AB393" s="5" t="s">
        <v>36</v>
      </c>
      <c r="AC393" s="10" t="str">
        <f t="shared" si="27"/>
        <v>4/2023</v>
      </c>
    </row>
    <row r="394" spans="1:29" ht="45" x14ac:dyDescent="0.25">
      <c r="A394" s="5" t="s">
        <v>208</v>
      </c>
      <c r="B394" s="5" t="s">
        <v>210</v>
      </c>
      <c r="C394" s="5" t="s">
        <v>32</v>
      </c>
      <c r="D394" s="5" t="s">
        <v>2529</v>
      </c>
      <c r="E394" s="5" t="s">
        <v>223</v>
      </c>
      <c r="F394" s="5" t="s">
        <v>890</v>
      </c>
      <c r="G394" s="5" t="s">
        <v>2964</v>
      </c>
      <c r="H394" s="13" t="s">
        <v>891</v>
      </c>
      <c r="I394" s="12" t="s">
        <v>892</v>
      </c>
      <c r="J394" s="5" t="s">
        <v>2530</v>
      </c>
      <c r="K394" s="6">
        <v>45278</v>
      </c>
      <c r="L394" s="7" t="s">
        <v>894</v>
      </c>
      <c r="M394" s="9">
        <v>45278</v>
      </c>
      <c r="N394" s="7" t="s">
        <v>894</v>
      </c>
      <c r="O394" s="6">
        <v>45291</v>
      </c>
      <c r="P394" s="5">
        <f t="shared" si="24"/>
        <v>-13</v>
      </c>
      <c r="Q394" s="6"/>
      <c r="R394" s="6"/>
      <c r="S394" s="5" t="str">
        <f t="shared" si="25"/>
        <v/>
      </c>
      <c r="T394" s="5" t="str">
        <f t="shared" si="26"/>
        <v/>
      </c>
      <c r="U394" s="5" t="s">
        <v>35</v>
      </c>
      <c r="V394" s="5" t="s">
        <v>2531</v>
      </c>
      <c r="W394" s="6">
        <v>45261</v>
      </c>
      <c r="X394" s="5" t="s">
        <v>2532</v>
      </c>
      <c r="Y394" s="6">
        <v>45260</v>
      </c>
      <c r="Z394" s="5" t="s">
        <v>897</v>
      </c>
      <c r="AA394" s="5" t="s">
        <v>892</v>
      </c>
      <c r="AB394" s="5" t="s">
        <v>36</v>
      </c>
      <c r="AC394" s="10" t="str">
        <f t="shared" si="27"/>
        <v>4/2023</v>
      </c>
    </row>
    <row r="395" spans="1:29" ht="45" x14ac:dyDescent="0.25">
      <c r="A395" s="5" t="s">
        <v>208</v>
      </c>
      <c r="B395" s="5" t="s">
        <v>210</v>
      </c>
      <c r="C395" s="5" t="s">
        <v>32</v>
      </c>
      <c r="D395" s="5" t="s">
        <v>2529</v>
      </c>
      <c r="E395" s="5" t="s">
        <v>223</v>
      </c>
      <c r="F395" s="5" t="s">
        <v>890</v>
      </c>
      <c r="G395" s="5" t="s">
        <v>2964</v>
      </c>
      <c r="H395" s="13" t="s">
        <v>891</v>
      </c>
      <c r="I395" s="12" t="s">
        <v>892</v>
      </c>
      <c r="J395" s="5" t="s">
        <v>2530</v>
      </c>
      <c r="K395" s="6">
        <v>45278</v>
      </c>
      <c r="L395" s="7" t="s">
        <v>894</v>
      </c>
      <c r="M395" s="9">
        <v>45278</v>
      </c>
      <c r="N395" s="7" t="s">
        <v>894</v>
      </c>
      <c r="O395" s="6">
        <v>45291</v>
      </c>
      <c r="P395" s="5">
        <f t="shared" si="24"/>
        <v>-13</v>
      </c>
      <c r="Q395" s="6"/>
      <c r="R395" s="6"/>
      <c r="S395" s="5" t="str">
        <f t="shared" si="25"/>
        <v/>
      </c>
      <c r="T395" s="5" t="str">
        <f t="shared" si="26"/>
        <v/>
      </c>
      <c r="U395" s="5" t="s">
        <v>35</v>
      </c>
      <c r="V395" s="5" t="s">
        <v>2533</v>
      </c>
      <c r="W395" s="6">
        <v>45261</v>
      </c>
      <c r="X395" s="5" t="s">
        <v>2534</v>
      </c>
      <c r="Y395" s="6">
        <v>45260</v>
      </c>
      <c r="Z395" s="5" t="s">
        <v>897</v>
      </c>
      <c r="AA395" s="5" t="s">
        <v>892</v>
      </c>
      <c r="AB395" s="5" t="s">
        <v>36</v>
      </c>
      <c r="AC395" s="10" t="str">
        <f t="shared" si="27"/>
        <v>4/2023</v>
      </c>
    </row>
    <row r="396" spans="1:29" ht="60" x14ac:dyDescent="0.25">
      <c r="A396" s="5" t="s">
        <v>208</v>
      </c>
      <c r="B396" s="5" t="s">
        <v>210</v>
      </c>
      <c r="C396" s="5" t="s">
        <v>32</v>
      </c>
      <c r="D396" s="5" t="s">
        <v>2555</v>
      </c>
      <c r="E396" s="5" t="s">
        <v>192</v>
      </c>
      <c r="F396" s="5" t="s">
        <v>2556</v>
      </c>
      <c r="G396" s="5" t="s">
        <v>2900</v>
      </c>
      <c r="H396" s="13" t="s">
        <v>197</v>
      </c>
      <c r="I396" s="12" t="s">
        <v>198</v>
      </c>
      <c r="J396" s="5" t="s">
        <v>2557</v>
      </c>
      <c r="K396" s="6">
        <v>45279</v>
      </c>
      <c r="L396" s="7" t="s">
        <v>2556</v>
      </c>
      <c r="M396" s="9">
        <v>45279</v>
      </c>
      <c r="N396" s="7" t="s">
        <v>2556</v>
      </c>
      <c r="O396" s="6">
        <v>45304</v>
      </c>
      <c r="P396" s="5">
        <f t="shared" si="24"/>
        <v>-25</v>
      </c>
      <c r="Q396" s="6"/>
      <c r="R396" s="6"/>
      <c r="S396" s="5" t="str">
        <f t="shared" si="25"/>
        <v/>
      </c>
      <c r="T396" s="5" t="str">
        <f t="shared" si="26"/>
        <v/>
      </c>
      <c r="U396" s="5" t="s">
        <v>35</v>
      </c>
      <c r="V396" s="5" t="s">
        <v>2558</v>
      </c>
      <c r="W396" s="6">
        <v>45274</v>
      </c>
      <c r="X396" s="5" t="s">
        <v>2559</v>
      </c>
      <c r="Y396" s="6">
        <v>45273</v>
      </c>
      <c r="Z396" s="5" t="s">
        <v>199</v>
      </c>
      <c r="AA396" s="5" t="s">
        <v>198</v>
      </c>
      <c r="AB396" s="5" t="s">
        <v>36</v>
      </c>
      <c r="AC396" s="10" t="str">
        <f t="shared" si="27"/>
        <v>4/2023</v>
      </c>
    </row>
    <row r="397" spans="1:29" ht="45" x14ac:dyDescent="0.25">
      <c r="A397" s="5" t="s">
        <v>208</v>
      </c>
      <c r="B397" s="5" t="s">
        <v>210</v>
      </c>
      <c r="C397" s="5" t="s">
        <v>32</v>
      </c>
      <c r="D397" s="5" t="s">
        <v>2689</v>
      </c>
      <c r="E397" s="5" t="s">
        <v>47</v>
      </c>
      <c r="F397" s="5" t="s">
        <v>2690</v>
      </c>
      <c r="G397" s="5" t="s">
        <v>2888</v>
      </c>
      <c r="H397" s="13" t="s">
        <v>2691</v>
      </c>
      <c r="I397" s="12" t="s">
        <v>2692</v>
      </c>
      <c r="J397" s="5" t="s">
        <v>2693</v>
      </c>
      <c r="K397" s="6">
        <v>45281</v>
      </c>
      <c r="L397" s="7" t="s">
        <v>2690</v>
      </c>
      <c r="M397" s="9">
        <v>45281</v>
      </c>
      <c r="N397" s="7" t="s">
        <v>2690</v>
      </c>
      <c r="O397" s="6">
        <v>45310</v>
      </c>
      <c r="P397" s="5">
        <f t="shared" si="24"/>
        <v>-29</v>
      </c>
      <c r="Q397" s="6"/>
      <c r="R397" s="6"/>
      <c r="S397" s="5" t="str">
        <f t="shared" si="25"/>
        <v/>
      </c>
      <c r="T397" s="5" t="str">
        <f t="shared" si="26"/>
        <v/>
      </c>
      <c r="U397" s="5" t="s">
        <v>35</v>
      </c>
      <c r="V397" s="5" t="s">
        <v>2694</v>
      </c>
      <c r="W397" s="6">
        <v>45280</v>
      </c>
      <c r="X397" s="5" t="s">
        <v>2695</v>
      </c>
      <c r="Y397" s="6">
        <v>45280</v>
      </c>
      <c r="Z397" s="5" t="s">
        <v>2691</v>
      </c>
      <c r="AA397" s="5" t="s">
        <v>2692</v>
      </c>
      <c r="AB397" s="5" t="s">
        <v>36</v>
      </c>
      <c r="AC397" s="10" t="str">
        <f t="shared" si="27"/>
        <v>4/2023</v>
      </c>
    </row>
    <row r="398" spans="1:29" ht="75" x14ac:dyDescent="0.25">
      <c r="A398" s="5" t="s">
        <v>208</v>
      </c>
      <c r="B398" s="5" t="s">
        <v>2591</v>
      </c>
      <c r="C398" s="5" t="s">
        <v>32</v>
      </c>
      <c r="D398" s="5" t="s">
        <v>2592</v>
      </c>
      <c r="E398" s="5" t="s">
        <v>292</v>
      </c>
      <c r="F398" s="5" t="s">
        <v>2593</v>
      </c>
      <c r="G398" s="5" t="s">
        <v>3000</v>
      </c>
      <c r="H398" s="13" t="s">
        <v>2594</v>
      </c>
      <c r="I398" s="12" t="s">
        <v>2595</v>
      </c>
      <c r="J398" s="5" t="s">
        <v>2596</v>
      </c>
      <c r="K398" s="6">
        <v>45280</v>
      </c>
      <c r="L398" s="7" t="s">
        <v>2593</v>
      </c>
      <c r="M398" s="9">
        <v>45280</v>
      </c>
      <c r="N398" s="7" t="s">
        <v>2593</v>
      </c>
      <c r="O398" s="6">
        <v>45309</v>
      </c>
      <c r="P398" s="5">
        <f t="shared" si="24"/>
        <v>-29</v>
      </c>
      <c r="Q398" s="6"/>
      <c r="R398" s="6"/>
      <c r="S398" s="5" t="str">
        <f t="shared" si="25"/>
        <v/>
      </c>
      <c r="T398" s="5" t="str">
        <f t="shared" si="26"/>
        <v/>
      </c>
      <c r="U398" s="5" t="s">
        <v>35</v>
      </c>
      <c r="V398" s="5" t="s">
        <v>2597</v>
      </c>
      <c r="W398" s="6">
        <v>45279</v>
      </c>
      <c r="X398" s="5" t="s">
        <v>2598</v>
      </c>
      <c r="Y398" s="6">
        <v>45279</v>
      </c>
      <c r="Z398" s="5" t="s">
        <v>2599</v>
      </c>
      <c r="AA398" s="5" t="s">
        <v>2595</v>
      </c>
      <c r="AB398" s="5" t="s">
        <v>36</v>
      </c>
      <c r="AC398" s="10" t="str">
        <f t="shared" si="27"/>
        <v>4/2023</v>
      </c>
    </row>
    <row r="399" spans="1:29" ht="45" x14ac:dyDescent="0.25">
      <c r="A399" s="5" t="s">
        <v>208</v>
      </c>
      <c r="B399" s="5" t="s">
        <v>267</v>
      </c>
      <c r="C399" s="5" t="s">
        <v>32</v>
      </c>
      <c r="D399" s="5" t="s">
        <v>1970</v>
      </c>
      <c r="E399" s="5" t="s">
        <v>268</v>
      </c>
      <c r="F399" s="5" t="s">
        <v>1971</v>
      </c>
      <c r="G399" s="5" t="s">
        <v>2904</v>
      </c>
      <c r="H399" s="13" t="s">
        <v>269</v>
      </c>
      <c r="I399" s="12" t="s">
        <v>270</v>
      </c>
      <c r="J399" s="5" t="s">
        <v>1972</v>
      </c>
      <c r="K399" s="6">
        <v>45253</v>
      </c>
      <c r="L399" s="7" t="s">
        <v>1971</v>
      </c>
      <c r="M399" s="9">
        <v>45253</v>
      </c>
      <c r="N399" s="7" t="s">
        <v>1971</v>
      </c>
      <c r="O399" s="6">
        <v>45248</v>
      </c>
      <c r="P399" s="5">
        <f t="shared" si="24"/>
        <v>5</v>
      </c>
      <c r="Q399" s="6"/>
      <c r="R399" s="6"/>
      <c r="S399" s="5" t="str">
        <f t="shared" si="25"/>
        <v/>
      </c>
      <c r="T399" s="5" t="str">
        <f t="shared" si="26"/>
        <v/>
      </c>
      <c r="U399" s="5" t="s">
        <v>35</v>
      </c>
      <c r="V399" s="5" t="s">
        <v>1973</v>
      </c>
      <c r="W399" s="6">
        <v>45218</v>
      </c>
      <c r="X399" s="5" t="s">
        <v>1974</v>
      </c>
      <c r="Y399" s="6">
        <v>45210</v>
      </c>
      <c r="Z399" s="5" t="s">
        <v>271</v>
      </c>
      <c r="AA399" s="5" t="s">
        <v>270</v>
      </c>
      <c r="AB399" s="5" t="s">
        <v>36</v>
      </c>
      <c r="AC399" s="10" t="str">
        <f t="shared" si="27"/>
        <v>4/2023</v>
      </c>
    </row>
    <row r="400" spans="1:29" ht="60" x14ac:dyDescent="0.25">
      <c r="A400" s="5" t="s">
        <v>208</v>
      </c>
      <c r="B400" s="5" t="s">
        <v>28</v>
      </c>
      <c r="C400" s="5" t="s">
        <v>32</v>
      </c>
      <c r="D400" s="5" t="s">
        <v>2034</v>
      </c>
      <c r="E400" s="5" t="s">
        <v>211</v>
      </c>
      <c r="F400" s="5" t="s">
        <v>2035</v>
      </c>
      <c r="G400" s="5" t="s">
        <v>2829</v>
      </c>
      <c r="H400" s="13" t="s">
        <v>227</v>
      </c>
      <c r="I400" s="5" t="s">
        <v>228</v>
      </c>
      <c r="J400" s="5" t="s">
        <v>2036</v>
      </c>
      <c r="K400" s="6">
        <v>45254</v>
      </c>
      <c r="L400" s="7" t="s">
        <v>2035</v>
      </c>
      <c r="M400" s="9">
        <v>45254</v>
      </c>
      <c r="N400" s="7" t="s">
        <v>2035</v>
      </c>
      <c r="O400" s="6">
        <v>45252</v>
      </c>
      <c r="P400" s="5">
        <f t="shared" si="24"/>
        <v>2</v>
      </c>
      <c r="Q400" s="6"/>
      <c r="R400" s="6"/>
      <c r="S400" s="5" t="str">
        <f t="shared" si="25"/>
        <v/>
      </c>
      <c r="T400" s="5" t="str">
        <f t="shared" si="26"/>
        <v/>
      </c>
      <c r="U400" s="5" t="s">
        <v>35</v>
      </c>
      <c r="V400" s="5" t="s">
        <v>2037</v>
      </c>
      <c r="W400" s="6">
        <v>45222</v>
      </c>
      <c r="X400" s="5" t="s">
        <v>2038</v>
      </c>
      <c r="Y400" s="6">
        <v>45222</v>
      </c>
      <c r="Z400" s="5" t="s">
        <v>229</v>
      </c>
      <c r="AA400" s="5" t="s">
        <v>228</v>
      </c>
      <c r="AB400" s="5" t="s">
        <v>36</v>
      </c>
      <c r="AC400" s="10" t="str">
        <f t="shared" si="27"/>
        <v>4/2023</v>
      </c>
    </row>
    <row r="401" spans="1:29" ht="45" x14ac:dyDescent="0.25">
      <c r="A401" s="5" t="s">
        <v>208</v>
      </c>
      <c r="B401" s="5" t="s">
        <v>28</v>
      </c>
      <c r="C401" s="5" t="s">
        <v>32</v>
      </c>
      <c r="D401" s="5" t="s">
        <v>2039</v>
      </c>
      <c r="E401" s="5" t="s">
        <v>211</v>
      </c>
      <c r="F401" s="5" t="s">
        <v>510</v>
      </c>
      <c r="G401" s="5" t="s">
        <v>2829</v>
      </c>
      <c r="H401" s="13" t="s">
        <v>231</v>
      </c>
      <c r="I401" s="5" t="s">
        <v>232</v>
      </c>
      <c r="J401" s="5" t="s">
        <v>2040</v>
      </c>
      <c r="K401" s="6">
        <v>45254</v>
      </c>
      <c r="L401" s="7" t="s">
        <v>510</v>
      </c>
      <c r="M401" s="9">
        <v>45254</v>
      </c>
      <c r="N401" s="7" t="s">
        <v>510</v>
      </c>
      <c r="O401" s="6">
        <v>45252</v>
      </c>
      <c r="P401" s="5">
        <f t="shared" si="24"/>
        <v>2</v>
      </c>
      <c r="Q401" s="6"/>
      <c r="R401" s="6"/>
      <c r="S401" s="5" t="str">
        <f t="shared" si="25"/>
        <v/>
      </c>
      <c r="T401" s="5" t="str">
        <f t="shared" si="26"/>
        <v/>
      </c>
      <c r="U401" s="5" t="s">
        <v>35</v>
      </c>
      <c r="V401" s="5" t="s">
        <v>2041</v>
      </c>
      <c r="W401" s="6">
        <v>45222</v>
      </c>
      <c r="X401" s="5" t="s">
        <v>2042</v>
      </c>
      <c r="Y401" s="6">
        <v>45222</v>
      </c>
      <c r="Z401" s="5" t="s">
        <v>231</v>
      </c>
      <c r="AA401" s="5" t="s">
        <v>232</v>
      </c>
      <c r="AB401" s="5" t="s">
        <v>36</v>
      </c>
      <c r="AC401" s="10" t="str">
        <f t="shared" si="27"/>
        <v>4/2023</v>
      </c>
    </row>
    <row r="402" spans="1:29" ht="45" hidden="1" x14ac:dyDescent="0.25">
      <c r="A402" s="5" t="s">
        <v>208</v>
      </c>
      <c r="B402" s="5" t="s">
        <v>209</v>
      </c>
      <c r="C402" s="5" t="s">
        <v>32</v>
      </c>
      <c r="D402" s="5" t="s">
        <v>761</v>
      </c>
      <c r="E402" s="5" t="s">
        <v>292</v>
      </c>
      <c r="F402" s="5" t="s">
        <v>762</v>
      </c>
      <c r="G402" s="5" t="s">
        <v>3001</v>
      </c>
      <c r="H402" s="13" t="s">
        <v>43</v>
      </c>
      <c r="I402" s="12" t="s">
        <v>44</v>
      </c>
      <c r="J402" s="5" t="s">
        <v>763</v>
      </c>
      <c r="K402" s="6">
        <v>45119</v>
      </c>
      <c r="L402" s="7" t="s">
        <v>762</v>
      </c>
      <c r="M402" s="9">
        <v>45119</v>
      </c>
      <c r="N402" s="7" t="s">
        <v>762</v>
      </c>
      <c r="O402" s="6">
        <v>45075</v>
      </c>
      <c r="P402" s="5">
        <f t="shared" si="24"/>
        <v>44</v>
      </c>
      <c r="Q402" s="6"/>
      <c r="R402" s="6"/>
      <c r="S402" s="5" t="str">
        <f t="shared" si="25"/>
        <v/>
      </c>
      <c r="T402" s="5" t="str">
        <f t="shared" si="26"/>
        <v/>
      </c>
      <c r="U402" s="5" t="s">
        <v>35</v>
      </c>
      <c r="V402" s="5" t="s">
        <v>764</v>
      </c>
      <c r="W402" s="6">
        <v>45045</v>
      </c>
      <c r="X402" s="5" t="s">
        <v>765</v>
      </c>
      <c r="Y402" s="6">
        <v>45042</v>
      </c>
      <c r="Z402" s="5" t="s">
        <v>45</v>
      </c>
      <c r="AA402" s="5" t="s">
        <v>44</v>
      </c>
      <c r="AB402" s="5" t="s">
        <v>36</v>
      </c>
      <c r="AC402" s="10" t="str">
        <f t="shared" si="27"/>
        <v>3/2023</v>
      </c>
    </row>
    <row r="403" spans="1:29" ht="45" x14ac:dyDescent="0.25">
      <c r="A403" s="5" t="s">
        <v>208</v>
      </c>
      <c r="B403" s="5" t="s">
        <v>267</v>
      </c>
      <c r="C403" s="5" t="s">
        <v>32</v>
      </c>
      <c r="D403" s="5" t="s">
        <v>2070</v>
      </c>
      <c r="E403" s="5" t="s">
        <v>195</v>
      </c>
      <c r="F403" s="5" t="s">
        <v>2071</v>
      </c>
      <c r="G403" s="5" t="s">
        <v>2904</v>
      </c>
      <c r="H403" s="13" t="s">
        <v>181</v>
      </c>
      <c r="I403" s="12" t="s">
        <v>182</v>
      </c>
      <c r="J403" s="5" t="s">
        <v>2072</v>
      </c>
      <c r="K403" s="6">
        <v>45261</v>
      </c>
      <c r="L403" s="7" t="s">
        <v>2071</v>
      </c>
      <c r="M403" s="9">
        <v>45261</v>
      </c>
      <c r="N403" s="7" t="s">
        <v>2071</v>
      </c>
      <c r="O403" s="6">
        <v>45268</v>
      </c>
      <c r="P403" s="5">
        <f t="shared" si="24"/>
        <v>-7</v>
      </c>
      <c r="Q403" s="6"/>
      <c r="R403" s="6"/>
      <c r="S403" s="5" t="str">
        <f t="shared" si="25"/>
        <v/>
      </c>
      <c r="T403" s="5" t="str">
        <f t="shared" si="26"/>
        <v/>
      </c>
      <c r="U403" s="5" t="s">
        <v>35</v>
      </c>
      <c r="V403" s="5" t="s">
        <v>2073</v>
      </c>
      <c r="W403" s="6">
        <v>45238</v>
      </c>
      <c r="X403" s="5" t="s">
        <v>2074</v>
      </c>
      <c r="Y403" s="6">
        <v>45230</v>
      </c>
      <c r="Z403" s="5" t="s">
        <v>184</v>
      </c>
      <c r="AA403" s="5" t="s">
        <v>182</v>
      </c>
      <c r="AB403" s="5" t="s">
        <v>36</v>
      </c>
      <c r="AC403" s="10" t="str">
        <f t="shared" si="27"/>
        <v>4/2023</v>
      </c>
    </row>
    <row r="404" spans="1:29" ht="45" x14ac:dyDescent="0.25">
      <c r="A404" s="5" t="s">
        <v>208</v>
      </c>
      <c r="B404" s="5" t="s">
        <v>28</v>
      </c>
      <c r="C404" s="5" t="s">
        <v>32</v>
      </c>
      <c r="D404" s="5" t="s">
        <v>2117</v>
      </c>
      <c r="E404" s="5" t="s">
        <v>211</v>
      </c>
      <c r="F404" s="5" t="s">
        <v>510</v>
      </c>
      <c r="G404" s="5" t="s">
        <v>2829</v>
      </c>
      <c r="H404" s="13" t="s">
        <v>231</v>
      </c>
      <c r="I404" s="5" t="s">
        <v>232</v>
      </c>
      <c r="J404" s="5" t="s">
        <v>2118</v>
      </c>
      <c r="K404" s="6">
        <v>45266</v>
      </c>
      <c r="L404" s="7" t="s">
        <v>510</v>
      </c>
      <c r="M404" s="9">
        <v>45266</v>
      </c>
      <c r="N404" s="7" t="s">
        <v>510</v>
      </c>
      <c r="O404" s="6">
        <v>45283</v>
      </c>
      <c r="P404" s="5">
        <f t="shared" si="24"/>
        <v>-17</v>
      </c>
      <c r="Q404" s="6"/>
      <c r="R404" s="6"/>
      <c r="S404" s="5" t="str">
        <f t="shared" si="25"/>
        <v/>
      </c>
      <c r="T404" s="5" t="str">
        <f t="shared" si="26"/>
        <v/>
      </c>
      <c r="U404" s="5" t="s">
        <v>35</v>
      </c>
      <c r="V404" s="5" t="s">
        <v>2119</v>
      </c>
      <c r="W404" s="6">
        <v>45253</v>
      </c>
      <c r="X404" s="5" t="s">
        <v>2120</v>
      </c>
      <c r="Y404" s="6">
        <v>45253</v>
      </c>
      <c r="Z404" s="5" t="s">
        <v>231</v>
      </c>
      <c r="AA404" s="5" t="s">
        <v>232</v>
      </c>
      <c r="AB404" s="5" t="s">
        <v>36</v>
      </c>
      <c r="AC404" s="10" t="str">
        <f t="shared" si="27"/>
        <v>4/2023</v>
      </c>
    </row>
    <row r="405" spans="1:29" ht="60" x14ac:dyDescent="0.25">
      <c r="A405" s="5" t="s">
        <v>208</v>
      </c>
      <c r="B405" s="5" t="s">
        <v>28</v>
      </c>
      <c r="C405" s="5" t="s">
        <v>32</v>
      </c>
      <c r="D405" s="5" t="s">
        <v>2121</v>
      </c>
      <c r="E405" s="5" t="s">
        <v>211</v>
      </c>
      <c r="F405" s="5" t="s">
        <v>2122</v>
      </c>
      <c r="G405" s="5" t="s">
        <v>2829</v>
      </c>
      <c r="H405" s="13" t="s">
        <v>227</v>
      </c>
      <c r="I405" s="5" t="s">
        <v>228</v>
      </c>
      <c r="J405" s="5" t="s">
        <v>2123</v>
      </c>
      <c r="K405" s="6">
        <v>45266</v>
      </c>
      <c r="L405" s="7" t="s">
        <v>2122</v>
      </c>
      <c r="M405" s="9">
        <v>45266</v>
      </c>
      <c r="N405" s="7" t="s">
        <v>2122</v>
      </c>
      <c r="O405" s="6">
        <v>45283</v>
      </c>
      <c r="P405" s="5">
        <f t="shared" si="24"/>
        <v>-17</v>
      </c>
      <c r="Q405" s="6"/>
      <c r="R405" s="6"/>
      <c r="S405" s="5" t="str">
        <f t="shared" si="25"/>
        <v/>
      </c>
      <c r="T405" s="5" t="str">
        <f t="shared" si="26"/>
        <v/>
      </c>
      <c r="U405" s="5" t="s">
        <v>35</v>
      </c>
      <c r="V405" s="5" t="s">
        <v>2124</v>
      </c>
      <c r="W405" s="6">
        <v>45253</v>
      </c>
      <c r="X405" s="5" t="s">
        <v>2125</v>
      </c>
      <c r="Y405" s="6">
        <v>45253</v>
      </c>
      <c r="Z405" s="5" t="s">
        <v>229</v>
      </c>
      <c r="AA405" s="5" t="s">
        <v>228</v>
      </c>
      <c r="AB405" s="5" t="s">
        <v>36</v>
      </c>
      <c r="AC405" s="10" t="str">
        <f t="shared" si="27"/>
        <v>4/2023</v>
      </c>
    </row>
    <row r="406" spans="1:29" ht="45" hidden="1" x14ac:dyDescent="0.25">
      <c r="A406" s="5" t="s">
        <v>208</v>
      </c>
      <c r="B406" s="5" t="s">
        <v>209</v>
      </c>
      <c r="C406" s="5" t="s">
        <v>32</v>
      </c>
      <c r="D406" s="5" t="s">
        <v>766</v>
      </c>
      <c r="E406" s="5" t="s">
        <v>47</v>
      </c>
      <c r="F406" s="5" t="s">
        <v>767</v>
      </c>
      <c r="G406" s="5" t="s">
        <v>3002</v>
      </c>
      <c r="H406" s="13" t="s">
        <v>78</v>
      </c>
      <c r="I406" s="12" t="s">
        <v>79</v>
      </c>
      <c r="J406" s="5" t="s">
        <v>768</v>
      </c>
      <c r="K406" s="6">
        <v>45119</v>
      </c>
      <c r="L406" s="7" t="s">
        <v>767</v>
      </c>
      <c r="M406" s="9">
        <v>45119</v>
      </c>
      <c r="N406" s="7" t="s">
        <v>767</v>
      </c>
      <c r="O406" s="6">
        <v>45086</v>
      </c>
      <c r="P406" s="5">
        <f t="shared" si="24"/>
        <v>33</v>
      </c>
      <c r="Q406" s="6"/>
      <c r="R406" s="6"/>
      <c r="S406" s="5" t="str">
        <f t="shared" si="25"/>
        <v/>
      </c>
      <c r="T406" s="5" t="str">
        <f t="shared" si="26"/>
        <v/>
      </c>
      <c r="U406" s="5" t="s">
        <v>35</v>
      </c>
      <c r="V406" s="5" t="s">
        <v>769</v>
      </c>
      <c r="W406" s="6">
        <v>45055</v>
      </c>
      <c r="X406" s="5" t="s">
        <v>770</v>
      </c>
      <c r="Y406" s="6">
        <v>45045</v>
      </c>
      <c r="Z406" s="5" t="s">
        <v>80</v>
      </c>
      <c r="AA406" s="5" t="s">
        <v>79</v>
      </c>
      <c r="AB406" s="5" t="s">
        <v>36</v>
      </c>
      <c r="AC406" s="10" t="str">
        <f t="shared" si="27"/>
        <v>3/2023</v>
      </c>
    </row>
    <row r="407" spans="1:29" ht="45" hidden="1" x14ac:dyDescent="0.25">
      <c r="A407" s="5" t="s">
        <v>208</v>
      </c>
      <c r="B407" s="5" t="s">
        <v>209</v>
      </c>
      <c r="C407" s="5" t="s">
        <v>32</v>
      </c>
      <c r="D407" s="5" t="s">
        <v>783</v>
      </c>
      <c r="E407" s="5" t="s">
        <v>292</v>
      </c>
      <c r="F407" s="5" t="s">
        <v>784</v>
      </c>
      <c r="G407" s="5" t="s">
        <v>3003</v>
      </c>
      <c r="H407" s="13" t="s">
        <v>43</v>
      </c>
      <c r="I407" s="12" t="s">
        <v>44</v>
      </c>
      <c r="J407" s="5" t="s">
        <v>785</v>
      </c>
      <c r="K407" s="6">
        <v>45119</v>
      </c>
      <c r="L407" s="7" t="s">
        <v>784</v>
      </c>
      <c r="M407" s="9">
        <v>45119</v>
      </c>
      <c r="N407" s="7" t="s">
        <v>784</v>
      </c>
      <c r="O407" s="6">
        <v>45086</v>
      </c>
      <c r="P407" s="5">
        <f t="shared" si="24"/>
        <v>33</v>
      </c>
      <c r="Q407" s="6"/>
      <c r="R407" s="6"/>
      <c r="S407" s="5" t="str">
        <f t="shared" si="25"/>
        <v/>
      </c>
      <c r="T407" s="5" t="str">
        <f t="shared" si="26"/>
        <v/>
      </c>
      <c r="U407" s="5" t="s">
        <v>35</v>
      </c>
      <c r="V407" s="5" t="s">
        <v>786</v>
      </c>
      <c r="W407" s="6">
        <v>45056</v>
      </c>
      <c r="X407" s="5" t="s">
        <v>787</v>
      </c>
      <c r="Y407" s="6">
        <v>45044</v>
      </c>
      <c r="Z407" s="5" t="s">
        <v>45</v>
      </c>
      <c r="AA407" s="5" t="s">
        <v>44</v>
      </c>
      <c r="AB407" s="5" t="s">
        <v>36</v>
      </c>
      <c r="AC407" s="10" t="str">
        <f t="shared" si="27"/>
        <v>3/2023</v>
      </c>
    </row>
    <row r="408" spans="1:29" ht="60" hidden="1" x14ac:dyDescent="0.25">
      <c r="A408" s="5" t="s">
        <v>208</v>
      </c>
      <c r="B408" s="5" t="s">
        <v>209</v>
      </c>
      <c r="C408" s="5" t="s">
        <v>32</v>
      </c>
      <c r="D408" s="5" t="s">
        <v>844</v>
      </c>
      <c r="E408" s="5" t="s">
        <v>47</v>
      </c>
      <c r="F408" s="5" t="s">
        <v>845</v>
      </c>
      <c r="G408" s="6" t="s">
        <v>3006</v>
      </c>
      <c r="H408" s="13" t="s">
        <v>81</v>
      </c>
      <c r="I408" s="12" t="s">
        <v>82</v>
      </c>
      <c r="J408" s="5" t="s">
        <v>846</v>
      </c>
      <c r="K408" s="6">
        <v>45119</v>
      </c>
      <c r="L408" s="7" t="s">
        <v>845</v>
      </c>
      <c r="M408" s="9">
        <v>45119</v>
      </c>
      <c r="N408" s="7" t="s">
        <v>845</v>
      </c>
      <c r="O408" s="6">
        <v>45105</v>
      </c>
      <c r="P408" s="5">
        <f t="shared" si="24"/>
        <v>14</v>
      </c>
      <c r="Q408" s="6"/>
      <c r="R408" s="6"/>
      <c r="S408" s="5" t="str">
        <f t="shared" si="25"/>
        <v/>
      </c>
      <c r="T408" s="5" t="str">
        <f t="shared" si="26"/>
        <v/>
      </c>
      <c r="U408" s="5" t="s">
        <v>35</v>
      </c>
      <c r="V408" s="5" t="s">
        <v>847</v>
      </c>
      <c r="W408" s="6">
        <v>45075</v>
      </c>
      <c r="X408" s="5" t="s">
        <v>265</v>
      </c>
      <c r="Y408" s="6">
        <v>45068</v>
      </c>
      <c r="Z408" s="5" t="s">
        <v>84</v>
      </c>
      <c r="AA408" s="5" t="s">
        <v>82</v>
      </c>
      <c r="AB408" s="5" t="s">
        <v>36</v>
      </c>
      <c r="AC408" s="10" t="str">
        <f t="shared" si="27"/>
        <v>3/2023</v>
      </c>
    </row>
    <row r="409" spans="1:29" ht="45" hidden="1" x14ac:dyDescent="0.25">
      <c r="A409" s="5" t="s">
        <v>208</v>
      </c>
      <c r="B409" s="5" t="s">
        <v>209</v>
      </c>
      <c r="C409" s="5" t="s">
        <v>32</v>
      </c>
      <c r="D409" s="5" t="s">
        <v>848</v>
      </c>
      <c r="E409" s="5" t="s">
        <v>47</v>
      </c>
      <c r="F409" s="5" t="s">
        <v>849</v>
      </c>
      <c r="G409" s="5" t="s">
        <v>2969</v>
      </c>
      <c r="H409" s="13" t="s">
        <v>738</v>
      </c>
      <c r="I409" s="12" t="s">
        <v>739</v>
      </c>
      <c r="J409" s="5" t="s">
        <v>850</v>
      </c>
      <c r="K409" s="6">
        <v>45120</v>
      </c>
      <c r="L409" s="7" t="s">
        <v>849</v>
      </c>
      <c r="M409" s="9">
        <v>45120</v>
      </c>
      <c r="N409" s="7" t="s">
        <v>849</v>
      </c>
      <c r="O409" s="6">
        <v>45095</v>
      </c>
      <c r="P409" s="5">
        <f t="shared" si="24"/>
        <v>25</v>
      </c>
      <c r="Q409" s="6"/>
      <c r="R409" s="6"/>
      <c r="S409" s="5" t="str">
        <f t="shared" si="25"/>
        <v/>
      </c>
      <c r="T409" s="5" t="str">
        <f t="shared" si="26"/>
        <v/>
      </c>
      <c r="U409" s="5" t="s">
        <v>35</v>
      </c>
      <c r="V409" s="5" t="s">
        <v>851</v>
      </c>
      <c r="W409" s="6">
        <v>45065</v>
      </c>
      <c r="X409" s="5" t="s">
        <v>852</v>
      </c>
      <c r="Y409" s="6">
        <v>45064</v>
      </c>
      <c r="Z409" s="5" t="s">
        <v>738</v>
      </c>
      <c r="AA409" s="5" t="s">
        <v>739</v>
      </c>
      <c r="AB409" s="5" t="s">
        <v>36</v>
      </c>
      <c r="AC409" s="10" t="str">
        <f t="shared" si="27"/>
        <v>3/2023</v>
      </c>
    </row>
    <row r="410" spans="1:29" ht="45" hidden="1" x14ac:dyDescent="0.25">
      <c r="A410" s="5" t="s">
        <v>208</v>
      </c>
      <c r="B410" s="5" t="s">
        <v>209</v>
      </c>
      <c r="C410" s="5" t="s">
        <v>32</v>
      </c>
      <c r="D410" s="5" t="s">
        <v>955</v>
      </c>
      <c r="E410" s="5" t="s">
        <v>73</v>
      </c>
      <c r="F410" s="5" t="s">
        <v>956</v>
      </c>
      <c r="G410" s="6" t="s">
        <v>3007</v>
      </c>
      <c r="H410" s="13" t="s">
        <v>932</v>
      </c>
      <c r="I410" s="12" t="s">
        <v>933</v>
      </c>
      <c r="J410" s="5" t="s">
        <v>957</v>
      </c>
      <c r="K410" s="6">
        <v>45120</v>
      </c>
      <c r="L410" s="7" t="s">
        <v>956</v>
      </c>
      <c r="M410" s="9">
        <v>45120</v>
      </c>
      <c r="N410" s="7" t="s">
        <v>956</v>
      </c>
      <c r="O410" s="6">
        <v>45114</v>
      </c>
      <c r="P410" s="5">
        <f t="shared" si="24"/>
        <v>6</v>
      </c>
      <c r="Q410" s="6"/>
      <c r="R410" s="6"/>
      <c r="S410" s="5" t="str">
        <f t="shared" si="25"/>
        <v/>
      </c>
      <c r="T410" s="5" t="str">
        <f t="shared" si="26"/>
        <v/>
      </c>
      <c r="U410" s="5" t="s">
        <v>35</v>
      </c>
      <c r="V410" s="5" t="s">
        <v>958</v>
      </c>
      <c r="W410" s="6">
        <v>45084</v>
      </c>
      <c r="X410" s="5" t="s">
        <v>959</v>
      </c>
      <c r="Y410" s="6">
        <v>45077</v>
      </c>
      <c r="Z410" s="5" t="s">
        <v>937</v>
      </c>
      <c r="AA410" s="5" t="s">
        <v>933</v>
      </c>
      <c r="AB410" s="5" t="s">
        <v>36</v>
      </c>
      <c r="AC410" s="10" t="str">
        <f t="shared" si="27"/>
        <v>3/2023</v>
      </c>
    </row>
    <row r="411" spans="1:29" ht="45" hidden="1" x14ac:dyDescent="0.25">
      <c r="A411" s="5" t="s">
        <v>208</v>
      </c>
      <c r="B411" s="5" t="s">
        <v>209</v>
      </c>
      <c r="C411" s="5" t="s">
        <v>32</v>
      </c>
      <c r="D411" s="5" t="s">
        <v>1041</v>
      </c>
      <c r="E411" s="5" t="s">
        <v>1042</v>
      </c>
      <c r="F411" s="5" t="s">
        <v>1043</v>
      </c>
      <c r="G411" t="s">
        <v>3008</v>
      </c>
      <c r="H411" s="13" t="s">
        <v>1044</v>
      </c>
      <c r="I411" s="12" t="s">
        <v>1045</v>
      </c>
      <c r="J411" s="5" t="s">
        <v>1046</v>
      </c>
      <c r="K411" s="6">
        <v>45119</v>
      </c>
      <c r="L411" s="7" t="s">
        <v>1043</v>
      </c>
      <c r="M411" s="9">
        <v>45119</v>
      </c>
      <c r="N411" s="7" t="s">
        <v>1043</v>
      </c>
      <c r="O411" s="6">
        <v>45115</v>
      </c>
      <c r="P411" s="5">
        <f t="shared" si="24"/>
        <v>4</v>
      </c>
      <c r="Q411" s="6"/>
      <c r="R411" s="6"/>
      <c r="S411" s="5" t="str">
        <f t="shared" si="25"/>
        <v/>
      </c>
      <c r="T411" s="5" t="str">
        <f t="shared" si="26"/>
        <v/>
      </c>
      <c r="U411" s="5" t="s">
        <v>35</v>
      </c>
      <c r="V411" s="5" t="s">
        <v>1047</v>
      </c>
      <c r="W411" s="6">
        <v>45085</v>
      </c>
      <c r="X411" s="5" t="s">
        <v>288</v>
      </c>
      <c r="Y411" s="6">
        <v>45085</v>
      </c>
      <c r="Z411" s="5" t="s">
        <v>1044</v>
      </c>
      <c r="AA411" s="5" t="s">
        <v>1045</v>
      </c>
      <c r="AB411" s="5" t="s">
        <v>36</v>
      </c>
      <c r="AC411" s="10" t="str">
        <f t="shared" si="27"/>
        <v>3/2023</v>
      </c>
    </row>
    <row r="412" spans="1:29" ht="45" hidden="1" x14ac:dyDescent="0.25">
      <c r="A412" s="5" t="s">
        <v>208</v>
      </c>
      <c r="B412" s="5" t="s">
        <v>209</v>
      </c>
      <c r="C412" s="5" t="s">
        <v>32</v>
      </c>
      <c r="D412" s="5" t="s">
        <v>1061</v>
      </c>
      <c r="E412" s="5" t="s">
        <v>73</v>
      </c>
      <c r="F412" s="5" t="s">
        <v>1062</v>
      </c>
      <c r="G412" s="5" t="s">
        <v>3009</v>
      </c>
      <c r="H412" s="13" t="s">
        <v>1063</v>
      </c>
      <c r="I412" s="12" t="s">
        <v>1064</v>
      </c>
      <c r="J412" s="5" t="s">
        <v>1065</v>
      </c>
      <c r="K412" s="6">
        <v>45125</v>
      </c>
      <c r="L412" s="7" t="s">
        <v>1062</v>
      </c>
      <c r="M412" s="9">
        <v>45125</v>
      </c>
      <c r="N412" s="7" t="s">
        <v>1062</v>
      </c>
      <c r="O412" s="6">
        <v>45127</v>
      </c>
      <c r="P412" s="5">
        <f t="shared" si="24"/>
        <v>-2</v>
      </c>
      <c r="Q412" s="6"/>
      <c r="R412" s="6"/>
      <c r="S412" s="5" t="str">
        <f t="shared" si="25"/>
        <v/>
      </c>
      <c r="T412" s="5" t="str">
        <f t="shared" si="26"/>
        <v/>
      </c>
      <c r="U412" s="5" t="s">
        <v>35</v>
      </c>
      <c r="V412" s="5" t="s">
        <v>1066</v>
      </c>
      <c r="W412" s="6">
        <v>45097</v>
      </c>
      <c r="X412" s="5" t="s">
        <v>284</v>
      </c>
      <c r="Y412" s="6">
        <v>45090</v>
      </c>
      <c r="Z412" s="5" t="s">
        <v>1063</v>
      </c>
      <c r="AA412" s="5" t="s">
        <v>1064</v>
      </c>
      <c r="AB412" s="5" t="s">
        <v>36</v>
      </c>
      <c r="AC412" s="10" t="str">
        <f t="shared" si="27"/>
        <v>3/2023</v>
      </c>
    </row>
    <row r="413" spans="1:29" ht="45" hidden="1" x14ac:dyDescent="0.25">
      <c r="A413" s="5" t="s">
        <v>208</v>
      </c>
      <c r="B413" s="5" t="s">
        <v>209</v>
      </c>
      <c r="C413" s="5" t="s">
        <v>32</v>
      </c>
      <c r="D413" s="5" t="s">
        <v>1071</v>
      </c>
      <c r="E413" s="5" t="s">
        <v>54</v>
      </c>
      <c r="F413" s="5" t="s">
        <v>1072</v>
      </c>
      <c r="G413" t="s">
        <v>3010</v>
      </c>
      <c r="H413" s="13" t="s">
        <v>1073</v>
      </c>
      <c r="I413" s="12" t="s">
        <v>1074</v>
      </c>
      <c r="J413" s="5" t="s">
        <v>1075</v>
      </c>
      <c r="K413" s="6">
        <v>45120</v>
      </c>
      <c r="L413" s="7" t="s">
        <v>1072</v>
      </c>
      <c r="M413" s="9">
        <v>45120</v>
      </c>
      <c r="N413" s="7" t="s">
        <v>1072</v>
      </c>
      <c r="O413" s="6">
        <v>45130</v>
      </c>
      <c r="P413" s="5">
        <f t="shared" si="24"/>
        <v>-10</v>
      </c>
      <c r="Q413" s="6"/>
      <c r="R413" s="6"/>
      <c r="S413" s="5" t="str">
        <f t="shared" si="25"/>
        <v/>
      </c>
      <c r="T413" s="5" t="str">
        <f t="shared" si="26"/>
        <v/>
      </c>
      <c r="U413" s="5" t="s">
        <v>35</v>
      </c>
      <c r="V413" s="5" t="s">
        <v>1076</v>
      </c>
      <c r="W413" s="6">
        <v>45100</v>
      </c>
      <c r="X413" s="5" t="s">
        <v>1077</v>
      </c>
      <c r="Y413" s="6">
        <v>45096</v>
      </c>
      <c r="Z413" s="5" t="s">
        <v>1073</v>
      </c>
      <c r="AA413" s="5" t="s">
        <v>1074</v>
      </c>
      <c r="AB413" s="5" t="s">
        <v>36</v>
      </c>
      <c r="AC413" s="10" t="str">
        <f t="shared" si="27"/>
        <v>3/2023</v>
      </c>
    </row>
    <row r="414" spans="1:29" ht="60" hidden="1" x14ac:dyDescent="0.25">
      <c r="A414" s="5" t="s">
        <v>208</v>
      </c>
      <c r="B414" s="5" t="s">
        <v>209</v>
      </c>
      <c r="C414" s="5" t="s">
        <v>32</v>
      </c>
      <c r="D414" s="5" t="s">
        <v>1114</v>
      </c>
      <c r="E414" s="5" t="s">
        <v>47</v>
      </c>
      <c r="F414" s="5" t="s">
        <v>1115</v>
      </c>
      <c r="G414" t="s">
        <v>3011</v>
      </c>
      <c r="H414" s="13" t="s">
        <v>67</v>
      </c>
      <c r="I414" s="12" t="s">
        <v>68</v>
      </c>
      <c r="J414" s="5" t="s">
        <v>1116</v>
      </c>
      <c r="K414" s="6">
        <v>45119</v>
      </c>
      <c r="L414" s="7" t="s">
        <v>1115</v>
      </c>
      <c r="M414" s="9">
        <v>45119</v>
      </c>
      <c r="N414" s="7" t="s">
        <v>1115</v>
      </c>
      <c r="O414" s="6">
        <v>45133</v>
      </c>
      <c r="P414" s="5">
        <f t="shared" si="24"/>
        <v>-14</v>
      </c>
      <c r="Q414" s="6"/>
      <c r="R414" s="6"/>
      <c r="S414" s="5" t="str">
        <f t="shared" si="25"/>
        <v/>
      </c>
      <c r="T414" s="5" t="str">
        <f t="shared" si="26"/>
        <v/>
      </c>
      <c r="U414" s="5" t="s">
        <v>35</v>
      </c>
      <c r="V414" s="5" t="s">
        <v>1117</v>
      </c>
      <c r="W414" s="6">
        <v>45103</v>
      </c>
      <c r="X414" s="5" t="s">
        <v>1118</v>
      </c>
      <c r="Y414" s="6">
        <v>45103</v>
      </c>
      <c r="Z414" s="5" t="s">
        <v>69</v>
      </c>
      <c r="AA414" s="5" t="s">
        <v>68</v>
      </c>
      <c r="AB414" s="5" t="s">
        <v>36</v>
      </c>
      <c r="AC414" s="10" t="str">
        <f t="shared" si="27"/>
        <v>3/2023</v>
      </c>
    </row>
    <row r="415" spans="1:29" ht="60" hidden="1" x14ac:dyDescent="0.25">
      <c r="A415" s="5" t="s">
        <v>208</v>
      </c>
      <c r="B415" s="5" t="s">
        <v>209</v>
      </c>
      <c r="C415" s="5" t="s">
        <v>32</v>
      </c>
      <c r="D415" s="5" t="s">
        <v>1145</v>
      </c>
      <c r="E415" s="5" t="s">
        <v>47</v>
      </c>
      <c r="F415" s="5" t="s">
        <v>1146</v>
      </c>
      <c r="G415" s="6" t="s">
        <v>3006</v>
      </c>
      <c r="H415" s="13" t="s">
        <v>67</v>
      </c>
      <c r="I415" s="12" t="s">
        <v>68</v>
      </c>
      <c r="J415" s="5" t="s">
        <v>1147</v>
      </c>
      <c r="K415" s="6">
        <v>45125</v>
      </c>
      <c r="L415" s="7" t="s">
        <v>1146</v>
      </c>
      <c r="M415" s="9">
        <v>45125</v>
      </c>
      <c r="N415" s="7" t="s">
        <v>1146</v>
      </c>
      <c r="O415" s="6">
        <v>45133</v>
      </c>
      <c r="P415" s="5">
        <f t="shared" si="24"/>
        <v>-8</v>
      </c>
      <c r="Q415" s="6"/>
      <c r="R415" s="6"/>
      <c r="S415" s="5" t="str">
        <f t="shared" si="25"/>
        <v/>
      </c>
      <c r="T415" s="5" t="str">
        <f t="shared" si="26"/>
        <v/>
      </c>
      <c r="U415" s="5" t="s">
        <v>35</v>
      </c>
      <c r="V415" s="5" t="s">
        <v>1148</v>
      </c>
      <c r="W415" s="6">
        <v>45103</v>
      </c>
      <c r="X415" s="5" t="s">
        <v>1149</v>
      </c>
      <c r="Y415" s="6">
        <v>45103</v>
      </c>
      <c r="Z415" s="5" t="s">
        <v>69</v>
      </c>
      <c r="AA415" s="5" t="s">
        <v>68</v>
      </c>
      <c r="AB415" s="5" t="s">
        <v>36</v>
      </c>
      <c r="AC415" s="10" t="str">
        <f t="shared" si="27"/>
        <v>3/2023</v>
      </c>
    </row>
    <row r="416" spans="1:29" ht="45" hidden="1" x14ac:dyDescent="0.25">
      <c r="A416" s="5" t="s">
        <v>208</v>
      </c>
      <c r="B416" s="5" t="s">
        <v>209</v>
      </c>
      <c r="C416" s="5" t="s">
        <v>32</v>
      </c>
      <c r="D416" s="5" t="s">
        <v>1150</v>
      </c>
      <c r="E416" s="5" t="s">
        <v>73</v>
      </c>
      <c r="F416" s="5" t="s">
        <v>1151</v>
      </c>
      <c r="G416" t="s">
        <v>3012</v>
      </c>
      <c r="H416" s="13" t="s">
        <v>74</v>
      </c>
      <c r="I416" s="12" t="s">
        <v>75</v>
      </c>
      <c r="J416" s="5" t="s">
        <v>1152</v>
      </c>
      <c r="K416" s="6">
        <v>45125</v>
      </c>
      <c r="L416" s="7" t="s">
        <v>1151</v>
      </c>
      <c r="M416" s="9">
        <v>45125</v>
      </c>
      <c r="N416" s="7" t="s">
        <v>1151</v>
      </c>
      <c r="O416" s="6">
        <v>45137</v>
      </c>
      <c r="P416" s="5">
        <f t="shared" si="24"/>
        <v>-12</v>
      </c>
      <c r="Q416" s="6"/>
      <c r="R416" s="6"/>
      <c r="S416" s="5" t="str">
        <f t="shared" si="25"/>
        <v/>
      </c>
      <c r="T416" s="5" t="str">
        <f t="shared" si="26"/>
        <v/>
      </c>
      <c r="U416" s="5" t="s">
        <v>35</v>
      </c>
      <c r="V416" s="5" t="s">
        <v>1153</v>
      </c>
      <c r="W416" s="6">
        <v>45107</v>
      </c>
      <c r="X416" s="5" t="s">
        <v>1154</v>
      </c>
      <c r="Y416" s="6">
        <v>45107</v>
      </c>
      <c r="Z416" s="5" t="s">
        <v>76</v>
      </c>
      <c r="AA416" s="5" t="s">
        <v>75</v>
      </c>
      <c r="AB416" s="5" t="s">
        <v>36</v>
      </c>
      <c r="AC416" s="10" t="str">
        <f t="shared" si="27"/>
        <v>3/2023</v>
      </c>
    </row>
    <row r="417" spans="1:29" ht="45" hidden="1" x14ac:dyDescent="0.25">
      <c r="A417" s="5" t="s">
        <v>208</v>
      </c>
      <c r="B417" s="5" t="s">
        <v>209</v>
      </c>
      <c r="C417" s="5" t="s">
        <v>32</v>
      </c>
      <c r="D417" s="5" t="s">
        <v>1155</v>
      </c>
      <c r="E417" s="5" t="s">
        <v>47</v>
      </c>
      <c r="F417" s="5" t="s">
        <v>1156</v>
      </c>
      <c r="G417" t="s">
        <v>3013</v>
      </c>
      <c r="H417" s="13" t="s">
        <v>329</v>
      </c>
      <c r="I417" s="12" t="s">
        <v>330</v>
      </c>
      <c r="J417" s="5" t="s">
        <v>1157</v>
      </c>
      <c r="K417" s="6">
        <v>45125</v>
      </c>
      <c r="L417" s="7" t="s">
        <v>1156</v>
      </c>
      <c r="M417" s="9">
        <v>45125</v>
      </c>
      <c r="N417" s="7" t="s">
        <v>1156</v>
      </c>
      <c r="O417" s="6">
        <v>45144</v>
      </c>
      <c r="P417" s="5">
        <f t="shared" si="24"/>
        <v>-19</v>
      </c>
      <c r="Q417" s="6"/>
      <c r="R417" s="6"/>
      <c r="S417" s="5" t="str">
        <f t="shared" si="25"/>
        <v/>
      </c>
      <c r="T417" s="5" t="str">
        <f t="shared" si="26"/>
        <v/>
      </c>
      <c r="U417" s="5" t="s">
        <v>35</v>
      </c>
      <c r="V417" s="5" t="s">
        <v>1158</v>
      </c>
      <c r="W417" s="6">
        <v>45114</v>
      </c>
      <c r="X417" s="5" t="s">
        <v>1159</v>
      </c>
      <c r="Y417" s="6">
        <v>45107</v>
      </c>
      <c r="Z417" s="5" t="s">
        <v>329</v>
      </c>
      <c r="AA417" s="5" t="s">
        <v>330</v>
      </c>
      <c r="AB417" s="5" t="s">
        <v>36</v>
      </c>
      <c r="AC417" s="10" t="str">
        <f t="shared" si="27"/>
        <v>3/2023</v>
      </c>
    </row>
    <row r="418" spans="1:29" ht="45" hidden="1" x14ac:dyDescent="0.25">
      <c r="A418" s="5" t="s">
        <v>208</v>
      </c>
      <c r="B418" s="5" t="s">
        <v>209</v>
      </c>
      <c r="C418" s="5" t="s">
        <v>32</v>
      </c>
      <c r="D418" s="5" t="s">
        <v>1406</v>
      </c>
      <c r="E418" s="5" t="s">
        <v>73</v>
      </c>
      <c r="F418" s="5" t="s">
        <v>1407</v>
      </c>
      <c r="G418" t="s">
        <v>3014</v>
      </c>
      <c r="H418" s="13" t="s">
        <v>1408</v>
      </c>
      <c r="I418" s="12" t="s">
        <v>1409</v>
      </c>
      <c r="J418" s="5" t="s">
        <v>1410</v>
      </c>
      <c r="K418" s="6">
        <v>45196</v>
      </c>
      <c r="L418" s="7" t="s">
        <v>1407</v>
      </c>
      <c r="M418" s="9">
        <v>45196</v>
      </c>
      <c r="N418" s="7" t="s">
        <v>1407</v>
      </c>
      <c r="O418" s="6">
        <v>45205</v>
      </c>
      <c r="P418" s="5">
        <f t="shared" si="24"/>
        <v>-9</v>
      </c>
      <c r="Q418" s="6"/>
      <c r="R418" s="6"/>
      <c r="S418" s="5" t="str">
        <f t="shared" si="25"/>
        <v/>
      </c>
      <c r="T418" s="5" t="str">
        <f t="shared" si="26"/>
        <v/>
      </c>
      <c r="U418" s="5" t="s">
        <v>35</v>
      </c>
      <c r="V418" s="5" t="s">
        <v>1411</v>
      </c>
      <c r="W418" s="6">
        <v>45175</v>
      </c>
      <c r="X418" s="5" t="s">
        <v>1412</v>
      </c>
      <c r="Y418" s="6">
        <v>45174</v>
      </c>
      <c r="Z418" s="5" t="s">
        <v>1413</v>
      </c>
      <c r="AA418" s="5" t="s">
        <v>1409</v>
      </c>
      <c r="AB418" s="5" t="s">
        <v>36</v>
      </c>
      <c r="AC418" s="10" t="str">
        <f t="shared" si="27"/>
        <v>3/2023</v>
      </c>
    </row>
    <row r="419" spans="1:29" ht="60" hidden="1" x14ac:dyDescent="0.25">
      <c r="A419" s="5" t="s">
        <v>208</v>
      </c>
      <c r="B419" s="5" t="s">
        <v>209</v>
      </c>
      <c r="C419" s="5" t="s">
        <v>32</v>
      </c>
      <c r="D419" s="5" t="s">
        <v>1422</v>
      </c>
      <c r="E419" s="5" t="s">
        <v>73</v>
      </c>
      <c r="F419" s="5" t="s">
        <v>1423</v>
      </c>
      <c r="G419" s="5" t="s">
        <v>3015</v>
      </c>
      <c r="H419" s="13" t="s">
        <v>1424</v>
      </c>
      <c r="I419" s="12" t="s">
        <v>1425</v>
      </c>
      <c r="J419" s="5" t="s">
        <v>1426</v>
      </c>
      <c r="K419" s="6">
        <v>45197</v>
      </c>
      <c r="L419" s="7" t="s">
        <v>1423</v>
      </c>
      <c r="M419" s="9">
        <v>45197</v>
      </c>
      <c r="N419" s="7" t="s">
        <v>1423</v>
      </c>
      <c r="O419" s="6">
        <v>45218</v>
      </c>
      <c r="P419" s="5">
        <f t="shared" si="24"/>
        <v>-21</v>
      </c>
      <c r="Q419" s="6"/>
      <c r="R419" s="6"/>
      <c r="S419" s="5" t="str">
        <f t="shared" si="25"/>
        <v/>
      </c>
      <c r="T419" s="5" t="str">
        <f t="shared" si="26"/>
        <v/>
      </c>
      <c r="U419" s="5" t="s">
        <v>35</v>
      </c>
      <c r="V419" s="5" t="s">
        <v>1427</v>
      </c>
      <c r="W419" s="6">
        <v>45188</v>
      </c>
      <c r="X419" s="5" t="s">
        <v>1428</v>
      </c>
      <c r="Y419" s="6">
        <v>45187</v>
      </c>
      <c r="Z419" s="5" t="s">
        <v>1424</v>
      </c>
      <c r="AA419" s="5" t="s">
        <v>1425</v>
      </c>
      <c r="AB419" s="5" t="s">
        <v>36</v>
      </c>
      <c r="AC419" s="10" t="str">
        <f t="shared" si="27"/>
        <v>3/2023</v>
      </c>
    </row>
    <row r="420" spans="1:29" ht="45" hidden="1" x14ac:dyDescent="0.25">
      <c r="A420" s="5" t="s">
        <v>208</v>
      </c>
      <c r="B420" s="5" t="s">
        <v>209</v>
      </c>
      <c r="C420" s="5" t="s">
        <v>32</v>
      </c>
      <c r="D420" s="5" t="s">
        <v>1439</v>
      </c>
      <c r="E420" s="5" t="s">
        <v>73</v>
      </c>
      <c r="F420" s="5" t="s">
        <v>1440</v>
      </c>
      <c r="G420" s="5" t="s">
        <v>3016</v>
      </c>
      <c r="H420" s="13" t="s">
        <v>932</v>
      </c>
      <c r="I420" s="12" t="s">
        <v>933</v>
      </c>
      <c r="J420" s="5" t="s">
        <v>1441</v>
      </c>
      <c r="K420" s="6">
        <v>45198</v>
      </c>
      <c r="L420" s="7" t="s">
        <v>1440</v>
      </c>
      <c r="M420" s="9">
        <v>45198</v>
      </c>
      <c r="N420" s="7" t="s">
        <v>1440</v>
      </c>
      <c r="O420" s="6">
        <v>45222</v>
      </c>
      <c r="P420" s="5">
        <f t="shared" si="24"/>
        <v>-24</v>
      </c>
      <c r="Q420" s="6"/>
      <c r="R420" s="6"/>
      <c r="S420" s="5" t="str">
        <f t="shared" si="25"/>
        <v/>
      </c>
      <c r="T420" s="5" t="str">
        <f t="shared" si="26"/>
        <v/>
      </c>
      <c r="U420" s="5" t="s">
        <v>35</v>
      </c>
      <c r="V420" s="5" t="s">
        <v>1442</v>
      </c>
      <c r="W420" s="6">
        <v>45192</v>
      </c>
      <c r="X420" s="5" t="s">
        <v>1443</v>
      </c>
      <c r="Y420" s="6">
        <v>45190</v>
      </c>
      <c r="Z420" s="5" t="s">
        <v>937</v>
      </c>
      <c r="AA420" s="5" t="s">
        <v>933</v>
      </c>
      <c r="AB420" s="5" t="s">
        <v>36</v>
      </c>
      <c r="AC420" s="10" t="str">
        <f t="shared" si="27"/>
        <v>3/2023</v>
      </c>
    </row>
    <row r="421" spans="1:29" ht="45" x14ac:dyDescent="0.25">
      <c r="A421" s="5" t="s">
        <v>208</v>
      </c>
      <c r="B421" s="5" t="s">
        <v>209</v>
      </c>
      <c r="C421" s="5" t="s">
        <v>32</v>
      </c>
      <c r="D421" s="5" t="s">
        <v>1557</v>
      </c>
      <c r="E421" s="5" t="s">
        <v>73</v>
      </c>
      <c r="F421" s="5" t="s">
        <v>1558</v>
      </c>
      <c r="G421" s="5" t="s">
        <v>3010</v>
      </c>
      <c r="H421" s="13" t="s">
        <v>1073</v>
      </c>
      <c r="I421" s="12" t="s">
        <v>1074</v>
      </c>
      <c r="J421" s="5" t="s">
        <v>1559</v>
      </c>
      <c r="K421" s="6">
        <v>45217</v>
      </c>
      <c r="L421" s="7" t="s">
        <v>1558</v>
      </c>
      <c r="M421" s="9">
        <v>45217</v>
      </c>
      <c r="N421" s="7" t="s">
        <v>1558</v>
      </c>
      <c r="O421" s="6">
        <v>45228</v>
      </c>
      <c r="P421" s="5">
        <f t="shared" si="24"/>
        <v>-11</v>
      </c>
      <c r="Q421" s="6"/>
      <c r="R421" s="6"/>
      <c r="S421" s="5" t="str">
        <f t="shared" si="25"/>
        <v/>
      </c>
      <c r="T421" s="5" t="str">
        <f t="shared" si="26"/>
        <v/>
      </c>
      <c r="U421" s="5" t="s">
        <v>35</v>
      </c>
      <c r="V421" s="5" t="s">
        <v>1560</v>
      </c>
      <c r="W421" s="6">
        <v>45198</v>
      </c>
      <c r="X421" s="5" t="s">
        <v>1561</v>
      </c>
      <c r="Y421" s="6">
        <v>45191</v>
      </c>
      <c r="Z421" s="5" t="s">
        <v>1073</v>
      </c>
      <c r="AA421" s="5" t="s">
        <v>1074</v>
      </c>
      <c r="AB421" s="5" t="s">
        <v>36</v>
      </c>
      <c r="AC421" s="10" t="str">
        <f t="shared" si="27"/>
        <v>4/2023</v>
      </c>
    </row>
    <row r="422" spans="1:29" ht="45" x14ac:dyDescent="0.25">
      <c r="A422" s="5" t="s">
        <v>208</v>
      </c>
      <c r="B422" s="5" t="s">
        <v>209</v>
      </c>
      <c r="C422" s="5" t="s">
        <v>32</v>
      </c>
      <c r="D422" s="5" t="s">
        <v>1577</v>
      </c>
      <c r="E422" s="5" t="s">
        <v>73</v>
      </c>
      <c r="F422" s="5" t="s">
        <v>1578</v>
      </c>
      <c r="G422" t="s">
        <v>3017</v>
      </c>
      <c r="H422" s="13" t="s">
        <v>1579</v>
      </c>
      <c r="I422" s="12" t="s">
        <v>1580</v>
      </c>
      <c r="J422" s="5" t="s">
        <v>1581</v>
      </c>
      <c r="K422" s="6">
        <v>45217</v>
      </c>
      <c r="L422" s="7" t="s">
        <v>1578</v>
      </c>
      <c r="M422" s="9">
        <v>45217</v>
      </c>
      <c r="N422" s="7" t="s">
        <v>1578</v>
      </c>
      <c r="O422" s="6">
        <v>45240</v>
      </c>
      <c r="P422" s="5">
        <f t="shared" si="24"/>
        <v>-23</v>
      </c>
      <c r="Q422" s="6"/>
      <c r="R422" s="6"/>
      <c r="S422" s="5" t="str">
        <f t="shared" si="25"/>
        <v/>
      </c>
      <c r="T422" s="5" t="str">
        <f t="shared" si="26"/>
        <v/>
      </c>
      <c r="U422" s="5" t="s">
        <v>35</v>
      </c>
      <c r="V422" s="5" t="s">
        <v>1582</v>
      </c>
      <c r="W422" s="6">
        <v>45210</v>
      </c>
      <c r="X422" s="5" t="s">
        <v>1583</v>
      </c>
      <c r="Y422" s="6">
        <v>45203</v>
      </c>
      <c r="Z422" s="5" t="s">
        <v>1579</v>
      </c>
      <c r="AA422" s="5" t="s">
        <v>1580</v>
      </c>
      <c r="AB422" s="5" t="s">
        <v>36</v>
      </c>
      <c r="AC422" s="10" t="str">
        <f t="shared" si="27"/>
        <v>4/2023</v>
      </c>
    </row>
    <row r="423" spans="1:29" ht="45" x14ac:dyDescent="0.25">
      <c r="A423" s="5" t="s">
        <v>208</v>
      </c>
      <c r="B423" s="5" t="s">
        <v>209</v>
      </c>
      <c r="C423" s="5" t="s">
        <v>32</v>
      </c>
      <c r="D423" s="5" t="s">
        <v>1601</v>
      </c>
      <c r="E423" s="5" t="s">
        <v>292</v>
      </c>
      <c r="F423" s="5" t="s">
        <v>77</v>
      </c>
      <c r="G423" t="s">
        <v>3018</v>
      </c>
      <c r="H423" s="13" t="s">
        <v>74</v>
      </c>
      <c r="I423" s="12" t="s">
        <v>75</v>
      </c>
      <c r="J423" s="5" t="s">
        <v>1602</v>
      </c>
      <c r="K423" s="6">
        <v>45217</v>
      </c>
      <c r="L423" s="7" t="s">
        <v>77</v>
      </c>
      <c r="M423" s="9">
        <v>45217</v>
      </c>
      <c r="N423" s="7" t="s">
        <v>77</v>
      </c>
      <c r="O423" s="6">
        <v>45242</v>
      </c>
      <c r="P423" s="5">
        <f t="shared" si="24"/>
        <v>-25</v>
      </c>
      <c r="Q423" s="6"/>
      <c r="R423" s="6"/>
      <c r="S423" s="5" t="str">
        <f t="shared" si="25"/>
        <v/>
      </c>
      <c r="T423" s="5" t="str">
        <f t="shared" si="26"/>
        <v/>
      </c>
      <c r="U423" s="5" t="s">
        <v>35</v>
      </c>
      <c r="V423" s="5" t="s">
        <v>1603</v>
      </c>
      <c r="W423" s="6">
        <v>45212</v>
      </c>
      <c r="X423" s="5" t="s">
        <v>1604</v>
      </c>
      <c r="Y423" s="6">
        <v>45198</v>
      </c>
      <c r="Z423" s="5" t="s">
        <v>76</v>
      </c>
      <c r="AA423" s="5" t="s">
        <v>75</v>
      </c>
      <c r="AB423" s="5" t="s">
        <v>36</v>
      </c>
      <c r="AC423" s="10" t="str">
        <f t="shared" si="27"/>
        <v>4/2023</v>
      </c>
    </row>
    <row r="424" spans="1:29" ht="45" x14ac:dyDescent="0.25">
      <c r="A424" s="5" t="s">
        <v>208</v>
      </c>
      <c r="B424" s="5" t="s">
        <v>209</v>
      </c>
      <c r="C424" s="5" t="s">
        <v>32</v>
      </c>
      <c r="D424" s="5" t="s">
        <v>1701</v>
      </c>
      <c r="E424" s="5" t="s">
        <v>73</v>
      </c>
      <c r="F424" s="5" t="s">
        <v>1702</v>
      </c>
      <c r="G424" s="5" t="s">
        <v>3019</v>
      </c>
      <c r="H424" s="13" t="s">
        <v>74</v>
      </c>
      <c r="I424" s="12" t="s">
        <v>75</v>
      </c>
      <c r="J424" s="5" t="s">
        <v>1703</v>
      </c>
      <c r="K424" s="6">
        <v>45222</v>
      </c>
      <c r="L424" s="7" t="s">
        <v>1702</v>
      </c>
      <c r="M424" s="9">
        <v>45222</v>
      </c>
      <c r="N424" s="7" t="s">
        <v>1702</v>
      </c>
      <c r="O424" s="6">
        <v>45242</v>
      </c>
      <c r="P424" s="5">
        <f t="shared" si="24"/>
        <v>-20</v>
      </c>
      <c r="Q424" s="6"/>
      <c r="R424" s="6"/>
      <c r="S424" s="5" t="str">
        <f t="shared" si="25"/>
        <v/>
      </c>
      <c r="T424" s="5" t="str">
        <f t="shared" si="26"/>
        <v/>
      </c>
      <c r="U424" s="5" t="s">
        <v>35</v>
      </c>
      <c r="V424" s="5" t="s">
        <v>1704</v>
      </c>
      <c r="W424" s="6">
        <v>45212</v>
      </c>
      <c r="X424" s="5" t="s">
        <v>1705</v>
      </c>
      <c r="Y424" s="6">
        <v>45199</v>
      </c>
      <c r="Z424" s="5" t="s">
        <v>76</v>
      </c>
      <c r="AA424" s="5" t="s">
        <v>75</v>
      </c>
      <c r="AB424" s="5" t="s">
        <v>36</v>
      </c>
      <c r="AC424" s="10" t="str">
        <f t="shared" si="27"/>
        <v>4/2023</v>
      </c>
    </row>
    <row r="425" spans="1:29" ht="45" x14ac:dyDescent="0.25">
      <c r="A425" s="5" t="s">
        <v>208</v>
      </c>
      <c r="B425" s="5" t="s">
        <v>209</v>
      </c>
      <c r="C425" s="5" t="s">
        <v>32</v>
      </c>
      <c r="D425" s="5" t="s">
        <v>1711</v>
      </c>
      <c r="E425" s="5" t="s">
        <v>73</v>
      </c>
      <c r="F425" s="5" t="s">
        <v>1712</v>
      </c>
      <c r="G425" s="6" t="s">
        <v>3020</v>
      </c>
      <c r="H425" s="13" t="s">
        <v>1579</v>
      </c>
      <c r="I425" s="12" t="s">
        <v>1580</v>
      </c>
      <c r="J425" s="5" t="s">
        <v>1713</v>
      </c>
      <c r="K425" s="6">
        <v>45222</v>
      </c>
      <c r="L425" s="7" t="s">
        <v>1712</v>
      </c>
      <c r="M425" s="9">
        <v>45222</v>
      </c>
      <c r="N425" s="7" t="s">
        <v>1712</v>
      </c>
      <c r="O425" s="6">
        <v>45233</v>
      </c>
      <c r="P425" s="5">
        <f t="shared" si="24"/>
        <v>-11</v>
      </c>
      <c r="Q425" s="6"/>
      <c r="R425" s="6"/>
      <c r="S425" s="5" t="str">
        <f t="shared" si="25"/>
        <v/>
      </c>
      <c r="T425" s="5" t="str">
        <f t="shared" si="26"/>
        <v/>
      </c>
      <c r="U425" s="5" t="s">
        <v>35</v>
      </c>
      <c r="V425" s="5" t="s">
        <v>1714</v>
      </c>
      <c r="W425" s="6">
        <v>45203</v>
      </c>
      <c r="X425" s="5" t="s">
        <v>1715</v>
      </c>
      <c r="Y425" s="6">
        <v>45203</v>
      </c>
      <c r="Z425" s="5" t="s">
        <v>1579</v>
      </c>
      <c r="AA425" s="5" t="s">
        <v>1580</v>
      </c>
      <c r="AB425" s="5" t="s">
        <v>36</v>
      </c>
      <c r="AC425" s="10" t="str">
        <f t="shared" si="27"/>
        <v>4/2023</v>
      </c>
    </row>
    <row r="426" spans="1:29" ht="45" x14ac:dyDescent="0.25">
      <c r="A426" s="5" t="s">
        <v>208</v>
      </c>
      <c r="B426" s="5" t="s">
        <v>209</v>
      </c>
      <c r="C426" s="5" t="s">
        <v>32</v>
      </c>
      <c r="D426" s="5" t="s">
        <v>1716</v>
      </c>
      <c r="E426" s="5" t="s">
        <v>54</v>
      </c>
      <c r="F426" s="5" t="s">
        <v>1717</v>
      </c>
      <c r="G426" s="6" t="s">
        <v>3021</v>
      </c>
      <c r="H426" s="13" t="s">
        <v>1718</v>
      </c>
      <c r="I426" s="12" t="s">
        <v>1719</v>
      </c>
      <c r="J426" s="5" t="s">
        <v>1720</v>
      </c>
      <c r="K426" s="6">
        <v>45222</v>
      </c>
      <c r="L426" s="7" t="s">
        <v>1717</v>
      </c>
      <c r="M426" s="9">
        <v>45222</v>
      </c>
      <c r="N426" s="7" t="s">
        <v>1717</v>
      </c>
      <c r="O426" s="6">
        <v>45235</v>
      </c>
      <c r="P426" s="5">
        <f t="shared" si="24"/>
        <v>-13</v>
      </c>
      <c r="Q426" s="6"/>
      <c r="R426" s="6"/>
      <c r="S426" s="5" t="str">
        <f t="shared" si="25"/>
        <v/>
      </c>
      <c r="T426" s="5" t="str">
        <f t="shared" si="26"/>
        <v/>
      </c>
      <c r="U426" s="5" t="s">
        <v>35</v>
      </c>
      <c r="V426" s="5" t="s">
        <v>1721</v>
      </c>
      <c r="W426" s="6">
        <v>45205</v>
      </c>
      <c r="X426" s="5" t="s">
        <v>1722</v>
      </c>
      <c r="Y426" s="6">
        <v>45205</v>
      </c>
      <c r="Z426" s="5" t="s">
        <v>1718</v>
      </c>
      <c r="AA426" s="5" t="s">
        <v>1719</v>
      </c>
      <c r="AB426" s="5" t="s">
        <v>36</v>
      </c>
      <c r="AC426" s="10" t="str">
        <f t="shared" si="27"/>
        <v>4/2023</v>
      </c>
    </row>
    <row r="427" spans="1:29" ht="45" x14ac:dyDescent="0.25">
      <c r="A427" s="5" t="s">
        <v>208</v>
      </c>
      <c r="B427" s="5" t="s">
        <v>209</v>
      </c>
      <c r="C427" s="5" t="s">
        <v>32</v>
      </c>
      <c r="D427" s="5" t="s">
        <v>1746</v>
      </c>
      <c r="E427" s="5" t="s">
        <v>292</v>
      </c>
      <c r="F427" s="5" t="s">
        <v>1747</v>
      </c>
      <c r="G427" t="s">
        <v>3022</v>
      </c>
      <c r="H427" s="13" t="s">
        <v>289</v>
      </c>
      <c r="I427" s="12" t="s">
        <v>290</v>
      </c>
      <c r="J427" s="5" t="s">
        <v>1748</v>
      </c>
      <c r="K427" s="6">
        <v>45225</v>
      </c>
      <c r="L427" s="7" t="s">
        <v>1747</v>
      </c>
      <c r="M427" s="9">
        <v>45225</v>
      </c>
      <c r="N427" s="7" t="s">
        <v>1747</v>
      </c>
      <c r="O427" s="6">
        <v>45226</v>
      </c>
      <c r="P427" s="5">
        <f t="shared" si="24"/>
        <v>-1</v>
      </c>
      <c r="Q427" s="6"/>
      <c r="R427" s="6"/>
      <c r="S427" s="5" t="str">
        <f t="shared" si="25"/>
        <v/>
      </c>
      <c r="T427" s="5" t="str">
        <f t="shared" si="26"/>
        <v/>
      </c>
      <c r="U427" s="5" t="s">
        <v>35</v>
      </c>
      <c r="V427" s="5" t="s">
        <v>1749</v>
      </c>
      <c r="W427" s="6">
        <v>45196</v>
      </c>
      <c r="X427" s="5" t="s">
        <v>1750</v>
      </c>
      <c r="Y427" s="6">
        <v>45188</v>
      </c>
      <c r="Z427" s="5" t="s">
        <v>291</v>
      </c>
      <c r="AA427" s="5" t="s">
        <v>290</v>
      </c>
      <c r="AB427" s="5" t="s">
        <v>36</v>
      </c>
      <c r="AC427" s="10" t="str">
        <f t="shared" si="27"/>
        <v>4/2023</v>
      </c>
    </row>
    <row r="428" spans="1:29" ht="45" x14ac:dyDescent="0.25">
      <c r="A428" s="5" t="s">
        <v>208</v>
      </c>
      <c r="B428" s="5" t="s">
        <v>209</v>
      </c>
      <c r="C428" s="5" t="s">
        <v>32</v>
      </c>
      <c r="D428" s="5" t="s">
        <v>1932</v>
      </c>
      <c r="E428" s="5" t="s">
        <v>47</v>
      </c>
      <c r="F428" s="5" t="s">
        <v>1933</v>
      </c>
      <c r="G428" s="6" t="s">
        <v>3023</v>
      </c>
      <c r="H428" s="13" t="s">
        <v>1934</v>
      </c>
      <c r="I428" s="12" t="s">
        <v>1935</v>
      </c>
      <c r="J428" s="5" t="s">
        <v>1936</v>
      </c>
      <c r="K428" s="6">
        <v>45257</v>
      </c>
      <c r="L428" s="7" t="s">
        <v>1933</v>
      </c>
      <c r="M428" s="9">
        <v>45257</v>
      </c>
      <c r="N428" s="7" t="s">
        <v>1933</v>
      </c>
      <c r="O428" s="6">
        <v>45253</v>
      </c>
      <c r="P428" s="5">
        <f t="shared" si="24"/>
        <v>4</v>
      </c>
      <c r="Q428" s="6"/>
      <c r="R428" s="6"/>
      <c r="S428" s="5" t="str">
        <f t="shared" si="25"/>
        <v/>
      </c>
      <c r="T428" s="5" t="str">
        <f t="shared" si="26"/>
        <v/>
      </c>
      <c r="U428" s="5" t="s">
        <v>35</v>
      </c>
      <c r="V428" s="5" t="s">
        <v>1937</v>
      </c>
      <c r="W428" s="6">
        <v>45222</v>
      </c>
      <c r="X428" s="5" t="s">
        <v>1938</v>
      </c>
      <c r="Y428" s="6">
        <v>45219</v>
      </c>
      <c r="Z428" s="5" t="s">
        <v>1939</v>
      </c>
      <c r="AA428" s="5" t="s">
        <v>1935</v>
      </c>
      <c r="AB428" s="5" t="s">
        <v>36</v>
      </c>
      <c r="AC428" s="10" t="str">
        <f t="shared" si="27"/>
        <v>4/2023</v>
      </c>
    </row>
    <row r="429" spans="1:29" ht="45" x14ac:dyDescent="0.25">
      <c r="A429" s="5" t="s">
        <v>208</v>
      </c>
      <c r="B429" s="5" t="s">
        <v>209</v>
      </c>
      <c r="C429" s="5" t="s">
        <v>32</v>
      </c>
      <c r="D429" s="5" t="s">
        <v>2648</v>
      </c>
      <c r="E429" s="5" t="s">
        <v>73</v>
      </c>
      <c r="F429" s="5" t="s">
        <v>2649</v>
      </c>
      <c r="G429" s="5" t="s">
        <v>2877</v>
      </c>
      <c r="H429" s="13" t="s">
        <v>1032</v>
      </c>
      <c r="I429" s="5" t="s">
        <v>1033</v>
      </c>
      <c r="J429" s="5" t="s">
        <v>2650</v>
      </c>
      <c r="K429" s="6">
        <v>45280</v>
      </c>
      <c r="L429" s="7" t="s">
        <v>2649</v>
      </c>
      <c r="M429" s="9">
        <v>45280</v>
      </c>
      <c r="N429" s="7" t="s">
        <v>2649</v>
      </c>
      <c r="O429" s="6">
        <v>45308</v>
      </c>
      <c r="P429" s="5">
        <f t="shared" si="24"/>
        <v>-28</v>
      </c>
      <c r="Q429" s="6"/>
      <c r="R429" s="6"/>
      <c r="S429" s="5" t="str">
        <f t="shared" si="25"/>
        <v/>
      </c>
      <c r="T429" s="5" t="str">
        <f t="shared" si="26"/>
        <v/>
      </c>
      <c r="U429" s="5" t="s">
        <v>35</v>
      </c>
      <c r="V429" s="5" t="s">
        <v>2651</v>
      </c>
      <c r="W429" s="6">
        <v>45278</v>
      </c>
      <c r="X429" s="5" t="s">
        <v>2652</v>
      </c>
      <c r="Y429" s="6">
        <v>45278</v>
      </c>
      <c r="Z429" s="5" t="s">
        <v>1036</v>
      </c>
      <c r="AA429" s="5" t="s">
        <v>1033</v>
      </c>
      <c r="AB429" s="5" t="s">
        <v>36</v>
      </c>
      <c r="AC429" s="10" t="str">
        <f t="shared" si="27"/>
        <v>4/2023</v>
      </c>
    </row>
    <row r="430" spans="1:29" ht="45" x14ac:dyDescent="0.25">
      <c r="A430" s="5" t="s">
        <v>208</v>
      </c>
      <c r="B430" s="5" t="s">
        <v>267</v>
      </c>
      <c r="C430" s="5" t="s">
        <v>32</v>
      </c>
      <c r="D430" s="5" t="s">
        <v>2668</v>
      </c>
      <c r="E430" s="5" t="s">
        <v>268</v>
      </c>
      <c r="F430" s="5" t="s">
        <v>2669</v>
      </c>
      <c r="G430" s="5" t="s">
        <v>2904</v>
      </c>
      <c r="H430" s="13" t="s">
        <v>269</v>
      </c>
      <c r="I430" s="12" t="s">
        <v>270</v>
      </c>
      <c r="J430" s="5" t="s">
        <v>2670</v>
      </c>
      <c r="K430" s="6">
        <v>45281</v>
      </c>
      <c r="L430" s="7" t="s">
        <v>2669</v>
      </c>
      <c r="M430" s="9">
        <v>45281</v>
      </c>
      <c r="N430" s="7" t="s">
        <v>2669</v>
      </c>
      <c r="O430" s="6">
        <v>45304</v>
      </c>
      <c r="P430" s="5">
        <f t="shared" si="24"/>
        <v>-23</v>
      </c>
      <c r="Q430" s="6"/>
      <c r="R430" s="6"/>
      <c r="S430" s="5" t="str">
        <f t="shared" si="25"/>
        <v/>
      </c>
      <c r="T430" s="5" t="str">
        <f t="shared" si="26"/>
        <v/>
      </c>
      <c r="U430" s="5" t="s">
        <v>35</v>
      </c>
      <c r="V430" s="5" t="s">
        <v>2671</v>
      </c>
      <c r="W430" s="6">
        <v>45274</v>
      </c>
      <c r="X430" s="5" t="s">
        <v>2672</v>
      </c>
      <c r="Y430" s="6">
        <v>45272</v>
      </c>
      <c r="Z430" s="5" t="s">
        <v>271</v>
      </c>
      <c r="AA430" s="5" t="s">
        <v>270</v>
      </c>
      <c r="AB430" s="5" t="s">
        <v>36</v>
      </c>
      <c r="AC430" s="10" t="str">
        <f t="shared" si="27"/>
        <v>4/2023</v>
      </c>
    </row>
    <row r="431" spans="1:29" ht="45" x14ac:dyDescent="0.25">
      <c r="A431" s="5" t="s">
        <v>208</v>
      </c>
      <c r="B431" s="5" t="s">
        <v>209</v>
      </c>
      <c r="C431" s="5" t="s">
        <v>32</v>
      </c>
      <c r="D431" s="5" t="s">
        <v>1940</v>
      </c>
      <c r="E431" s="5" t="s">
        <v>42</v>
      </c>
      <c r="F431" s="5" t="s">
        <v>1941</v>
      </c>
      <c r="G431" t="s">
        <v>3009</v>
      </c>
      <c r="H431" s="13" t="s">
        <v>1063</v>
      </c>
      <c r="I431" s="12" t="s">
        <v>1942</v>
      </c>
      <c r="J431" s="5" t="s">
        <v>1943</v>
      </c>
      <c r="K431" s="6">
        <v>45254</v>
      </c>
      <c r="L431" s="7" t="s">
        <v>1941</v>
      </c>
      <c r="M431" s="9">
        <v>45254</v>
      </c>
      <c r="N431" s="7" t="s">
        <v>1941</v>
      </c>
      <c r="O431" s="6">
        <v>45276</v>
      </c>
      <c r="P431" s="5">
        <f t="shared" si="24"/>
        <v>-22</v>
      </c>
      <c r="Q431" s="6"/>
      <c r="R431" s="6"/>
      <c r="S431" s="5" t="str">
        <f t="shared" si="25"/>
        <v/>
      </c>
      <c r="T431" s="5" t="str">
        <f t="shared" si="26"/>
        <v/>
      </c>
      <c r="U431" s="5" t="s">
        <v>35</v>
      </c>
      <c r="V431" s="5" t="s">
        <v>1944</v>
      </c>
      <c r="W431" s="6">
        <v>45246</v>
      </c>
      <c r="X431" s="5" t="s">
        <v>1943</v>
      </c>
      <c r="Y431" s="6">
        <v>45232</v>
      </c>
      <c r="Z431" s="5" t="s">
        <v>1063</v>
      </c>
      <c r="AA431" s="5" t="s">
        <v>1942</v>
      </c>
      <c r="AB431" s="5" t="s">
        <v>36</v>
      </c>
      <c r="AC431" s="10" t="str">
        <f t="shared" si="27"/>
        <v>4/2023</v>
      </c>
    </row>
    <row r="432" spans="1:29" ht="45" x14ac:dyDescent="0.25">
      <c r="A432" s="5" t="s">
        <v>208</v>
      </c>
      <c r="B432" s="5" t="s">
        <v>209</v>
      </c>
      <c r="C432" s="5" t="s">
        <v>32</v>
      </c>
      <c r="D432" s="5" t="s">
        <v>2043</v>
      </c>
      <c r="E432" s="5" t="s">
        <v>73</v>
      </c>
      <c r="F432" s="5" t="s">
        <v>2044</v>
      </c>
      <c r="G432" s="5" t="s">
        <v>3010</v>
      </c>
      <c r="H432" s="13" t="s">
        <v>1073</v>
      </c>
      <c r="I432" s="12" t="s">
        <v>1074</v>
      </c>
      <c r="J432" s="5" t="s">
        <v>2045</v>
      </c>
      <c r="K432" s="6">
        <v>45254</v>
      </c>
      <c r="L432" s="7" t="s">
        <v>2044</v>
      </c>
      <c r="M432" s="9">
        <v>45254</v>
      </c>
      <c r="N432" s="7" t="s">
        <v>2044</v>
      </c>
      <c r="O432" s="6">
        <v>45253</v>
      </c>
      <c r="P432" s="5">
        <f t="shared" si="24"/>
        <v>1</v>
      </c>
      <c r="Q432" s="6"/>
      <c r="R432" s="6"/>
      <c r="S432" s="5" t="str">
        <f t="shared" si="25"/>
        <v/>
      </c>
      <c r="T432" s="5" t="str">
        <f t="shared" si="26"/>
        <v/>
      </c>
      <c r="U432" s="5" t="s">
        <v>35</v>
      </c>
      <c r="V432" s="5" t="s">
        <v>2046</v>
      </c>
      <c r="W432" s="6">
        <v>45222</v>
      </c>
      <c r="X432" s="5" t="s">
        <v>2047</v>
      </c>
      <c r="Y432" s="6">
        <v>45205</v>
      </c>
      <c r="Z432" s="5" t="s">
        <v>1073</v>
      </c>
      <c r="AA432" s="5" t="s">
        <v>1074</v>
      </c>
      <c r="AB432" s="5" t="s">
        <v>36</v>
      </c>
      <c r="AC432" s="10" t="str">
        <f t="shared" si="27"/>
        <v>4/2023</v>
      </c>
    </row>
    <row r="433" spans="1:29" ht="60" x14ac:dyDescent="0.25">
      <c r="A433" s="5" t="s">
        <v>208</v>
      </c>
      <c r="B433" s="5" t="s">
        <v>209</v>
      </c>
      <c r="C433" s="5" t="s">
        <v>32</v>
      </c>
      <c r="D433" s="5" t="s">
        <v>2194</v>
      </c>
      <c r="E433" s="5" t="s">
        <v>47</v>
      </c>
      <c r="F433" s="5" t="s">
        <v>2195</v>
      </c>
      <c r="G433" s="5" t="s">
        <v>3024</v>
      </c>
      <c r="H433" s="13" t="s">
        <v>85</v>
      </c>
      <c r="I433" s="12" t="s">
        <v>86</v>
      </c>
      <c r="J433" s="5" t="s">
        <v>2196</v>
      </c>
      <c r="K433" s="6">
        <v>45261</v>
      </c>
      <c r="L433" s="7" t="s">
        <v>2195</v>
      </c>
      <c r="M433" s="9">
        <v>45261</v>
      </c>
      <c r="N433" s="7" t="s">
        <v>2195</v>
      </c>
      <c r="O433" s="6">
        <v>45281</v>
      </c>
      <c r="P433" s="5">
        <f t="shared" si="24"/>
        <v>-20</v>
      </c>
      <c r="Q433" s="6"/>
      <c r="R433" s="6"/>
      <c r="S433" s="5" t="str">
        <f t="shared" si="25"/>
        <v/>
      </c>
      <c r="T433" s="5" t="str">
        <f t="shared" si="26"/>
        <v/>
      </c>
      <c r="U433" s="5" t="s">
        <v>35</v>
      </c>
      <c r="V433" s="5" t="s">
        <v>2197</v>
      </c>
      <c r="W433" s="6">
        <v>45251</v>
      </c>
      <c r="X433" s="5" t="s">
        <v>2198</v>
      </c>
      <c r="Y433" s="6">
        <v>45247</v>
      </c>
      <c r="Z433" s="5" t="s">
        <v>87</v>
      </c>
      <c r="AA433" s="5" t="s">
        <v>86</v>
      </c>
      <c r="AB433" s="5" t="s">
        <v>36</v>
      </c>
      <c r="AC433" s="10" t="str">
        <f t="shared" si="27"/>
        <v>4/2023</v>
      </c>
    </row>
    <row r="434" spans="1:29" ht="45" x14ac:dyDescent="0.25">
      <c r="A434" s="5" t="s">
        <v>208</v>
      </c>
      <c r="B434" s="5" t="s">
        <v>209</v>
      </c>
      <c r="C434" s="5" t="s">
        <v>32</v>
      </c>
      <c r="D434" s="5" t="s">
        <v>2199</v>
      </c>
      <c r="E434" s="5" t="s">
        <v>47</v>
      </c>
      <c r="F434" s="5" t="s">
        <v>2200</v>
      </c>
      <c r="G434" s="6" t="s">
        <v>3025</v>
      </c>
      <c r="H434" s="13" t="s">
        <v>738</v>
      </c>
      <c r="I434" s="12" t="s">
        <v>739</v>
      </c>
      <c r="J434" s="5" t="s">
        <v>2201</v>
      </c>
      <c r="K434" s="6">
        <v>45265</v>
      </c>
      <c r="L434" s="7" t="s">
        <v>2200</v>
      </c>
      <c r="M434" s="9">
        <v>45265</v>
      </c>
      <c r="N434" s="7" t="s">
        <v>2200</v>
      </c>
      <c r="O434" s="6">
        <v>45282</v>
      </c>
      <c r="P434" s="5">
        <f t="shared" si="24"/>
        <v>-17</v>
      </c>
      <c r="Q434" s="6"/>
      <c r="R434" s="6"/>
      <c r="S434" s="5" t="str">
        <f t="shared" si="25"/>
        <v/>
      </c>
      <c r="T434" s="5" t="str">
        <f t="shared" si="26"/>
        <v/>
      </c>
      <c r="U434" s="5" t="s">
        <v>35</v>
      </c>
      <c r="V434" s="5" t="s">
        <v>2202</v>
      </c>
      <c r="W434" s="6">
        <v>45252</v>
      </c>
      <c r="X434" s="5" t="s">
        <v>2203</v>
      </c>
      <c r="Y434" s="6">
        <v>45252</v>
      </c>
      <c r="Z434" s="5" t="s">
        <v>738</v>
      </c>
      <c r="AA434" s="5" t="s">
        <v>739</v>
      </c>
      <c r="AB434" s="5" t="s">
        <v>36</v>
      </c>
      <c r="AC434" s="10" t="str">
        <f t="shared" si="27"/>
        <v>4/2023</v>
      </c>
    </row>
    <row r="435" spans="1:29" ht="45" x14ac:dyDescent="0.25">
      <c r="A435" s="5" t="s">
        <v>208</v>
      </c>
      <c r="B435" s="5" t="s">
        <v>209</v>
      </c>
      <c r="C435" s="5" t="s">
        <v>32</v>
      </c>
      <c r="D435" s="5" t="s">
        <v>2316</v>
      </c>
      <c r="E435" s="5" t="s">
        <v>42</v>
      </c>
      <c r="F435" s="5" t="s">
        <v>2317</v>
      </c>
      <c r="G435" s="6" t="s">
        <v>3026</v>
      </c>
      <c r="H435" s="13" t="s">
        <v>74</v>
      </c>
      <c r="I435" s="12" t="s">
        <v>75</v>
      </c>
      <c r="J435" s="5" t="s">
        <v>2318</v>
      </c>
      <c r="K435" s="6">
        <v>45271</v>
      </c>
      <c r="L435" s="7" t="s">
        <v>2317</v>
      </c>
      <c r="M435" s="9">
        <v>45271</v>
      </c>
      <c r="N435" s="7" t="s">
        <v>2317</v>
      </c>
      <c r="O435" s="6">
        <v>45294</v>
      </c>
      <c r="P435" s="5">
        <f t="shared" si="24"/>
        <v>-23</v>
      </c>
      <c r="Q435" s="6"/>
      <c r="R435" s="6"/>
      <c r="S435" s="5" t="str">
        <f t="shared" si="25"/>
        <v/>
      </c>
      <c r="T435" s="5" t="str">
        <f t="shared" si="26"/>
        <v/>
      </c>
      <c r="U435" s="5" t="s">
        <v>35</v>
      </c>
      <c r="V435" s="5" t="s">
        <v>2319</v>
      </c>
      <c r="W435" s="6">
        <v>45264</v>
      </c>
      <c r="X435" s="5" t="s">
        <v>2320</v>
      </c>
      <c r="Y435" s="6">
        <v>45260</v>
      </c>
      <c r="Z435" s="5" t="s">
        <v>76</v>
      </c>
      <c r="AA435" s="5" t="s">
        <v>75</v>
      </c>
      <c r="AB435" s="5" t="s">
        <v>36</v>
      </c>
      <c r="AC435" s="10" t="str">
        <f t="shared" si="27"/>
        <v>4/2023</v>
      </c>
    </row>
    <row r="436" spans="1:29" ht="60" x14ac:dyDescent="0.25">
      <c r="A436" s="5" t="s">
        <v>208</v>
      </c>
      <c r="B436" s="5" t="s">
        <v>209</v>
      </c>
      <c r="C436" s="5" t="s">
        <v>32</v>
      </c>
      <c r="D436" s="5" t="s">
        <v>2321</v>
      </c>
      <c r="E436" s="5" t="s">
        <v>73</v>
      </c>
      <c r="F436" s="5" t="s">
        <v>2322</v>
      </c>
      <c r="G436" s="5" t="s">
        <v>3015</v>
      </c>
      <c r="H436" s="13" t="s">
        <v>81</v>
      </c>
      <c r="I436" s="12" t="s">
        <v>82</v>
      </c>
      <c r="J436" s="5" t="s">
        <v>2323</v>
      </c>
      <c r="K436" s="6">
        <v>45271</v>
      </c>
      <c r="L436" s="7" t="s">
        <v>2322</v>
      </c>
      <c r="M436" s="9">
        <v>45271</v>
      </c>
      <c r="N436" s="7" t="s">
        <v>2322</v>
      </c>
      <c r="O436" s="6">
        <v>45290</v>
      </c>
      <c r="P436" s="5">
        <f t="shared" si="24"/>
        <v>-19</v>
      </c>
      <c r="Q436" s="6"/>
      <c r="R436" s="6"/>
      <c r="S436" s="5" t="str">
        <f t="shared" si="25"/>
        <v/>
      </c>
      <c r="T436" s="5" t="str">
        <f t="shared" si="26"/>
        <v/>
      </c>
      <c r="U436" s="5" t="s">
        <v>35</v>
      </c>
      <c r="V436" s="5" t="s">
        <v>2324</v>
      </c>
      <c r="W436" s="6">
        <v>45260</v>
      </c>
      <c r="X436" s="5" t="s">
        <v>2270</v>
      </c>
      <c r="Y436" s="6">
        <v>45260</v>
      </c>
      <c r="Z436" s="5" t="s">
        <v>84</v>
      </c>
      <c r="AA436" s="5" t="s">
        <v>82</v>
      </c>
      <c r="AB436" s="5" t="s">
        <v>36</v>
      </c>
      <c r="AC436" s="10" t="str">
        <f t="shared" si="27"/>
        <v>4/2023</v>
      </c>
    </row>
    <row r="437" spans="1:29" ht="45" x14ac:dyDescent="0.25">
      <c r="A437" s="5" t="s">
        <v>208</v>
      </c>
      <c r="B437" s="5" t="s">
        <v>209</v>
      </c>
      <c r="C437" s="5" t="s">
        <v>32</v>
      </c>
      <c r="D437" s="5" t="s">
        <v>2325</v>
      </c>
      <c r="E437" s="5" t="s">
        <v>73</v>
      </c>
      <c r="F437" s="5" t="s">
        <v>2326</v>
      </c>
      <c r="G437" s="5" t="s">
        <v>3010</v>
      </c>
      <c r="H437" s="13" t="s">
        <v>1073</v>
      </c>
      <c r="I437" s="12" t="s">
        <v>1074</v>
      </c>
      <c r="J437" s="5" t="s">
        <v>2327</v>
      </c>
      <c r="K437" s="6">
        <v>45271</v>
      </c>
      <c r="L437" s="7" t="s">
        <v>2328</v>
      </c>
      <c r="M437" s="9">
        <v>45271</v>
      </c>
      <c r="N437" s="7" t="s">
        <v>2328</v>
      </c>
      <c r="O437" s="6">
        <v>45291</v>
      </c>
      <c r="P437" s="5">
        <f t="shared" si="24"/>
        <v>-20</v>
      </c>
      <c r="Q437" s="6"/>
      <c r="R437" s="6"/>
      <c r="S437" s="5" t="str">
        <f t="shared" si="25"/>
        <v/>
      </c>
      <c r="T437" s="5" t="str">
        <f t="shared" si="26"/>
        <v/>
      </c>
      <c r="U437" s="5" t="s">
        <v>35</v>
      </c>
      <c r="V437" s="5" t="s">
        <v>2329</v>
      </c>
      <c r="W437" s="6">
        <v>45261</v>
      </c>
      <c r="X437" s="5" t="s">
        <v>2330</v>
      </c>
      <c r="Y437" s="6">
        <v>45255</v>
      </c>
      <c r="Z437" s="5" t="s">
        <v>1073</v>
      </c>
      <c r="AA437" s="5" t="s">
        <v>1074</v>
      </c>
      <c r="AB437" s="5" t="s">
        <v>36</v>
      </c>
      <c r="AC437" s="10" t="str">
        <f t="shared" si="27"/>
        <v>4/2023</v>
      </c>
    </row>
    <row r="438" spans="1:29" ht="60" x14ac:dyDescent="0.25">
      <c r="A438" s="5" t="s">
        <v>208</v>
      </c>
      <c r="B438" s="5" t="s">
        <v>28</v>
      </c>
      <c r="C438" s="5" t="s">
        <v>32</v>
      </c>
      <c r="D438" s="5" t="s">
        <v>2805</v>
      </c>
      <c r="E438" s="5" t="s">
        <v>211</v>
      </c>
      <c r="F438" s="5" t="s">
        <v>2806</v>
      </c>
      <c r="G438" s="5" t="s">
        <v>2829</v>
      </c>
      <c r="H438" s="13" t="s">
        <v>227</v>
      </c>
      <c r="I438" s="5" t="s">
        <v>228</v>
      </c>
      <c r="J438" s="5" t="s">
        <v>2807</v>
      </c>
      <c r="K438" s="6">
        <v>45287</v>
      </c>
      <c r="L438" s="7" t="s">
        <v>2806</v>
      </c>
      <c r="M438" s="9">
        <v>45287</v>
      </c>
      <c r="N438" s="7" t="s">
        <v>2806</v>
      </c>
      <c r="O438" s="6">
        <v>45313</v>
      </c>
      <c r="P438" s="5">
        <f t="shared" si="24"/>
        <v>-26</v>
      </c>
      <c r="Q438" s="6"/>
      <c r="R438" s="6"/>
      <c r="S438" s="5" t="str">
        <f t="shared" si="25"/>
        <v/>
      </c>
      <c r="T438" s="5" t="str">
        <f t="shared" si="26"/>
        <v/>
      </c>
      <c r="U438" s="5" t="s">
        <v>35</v>
      </c>
      <c r="V438" s="5" t="s">
        <v>2808</v>
      </c>
      <c r="W438" s="6">
        <v>45283</v>
      </c>
      <c r="X438" s="5" t="s">
        <v>2809</v>
      </c>
      <c r="Y438" s="6">
        <v>45283</v>
      </c>
      <c r="Z438" s="5" t="s">
        <v>229</v>
      </c>
      <c r="AA438" s="5" t="s">
        <v>228</v>
      </c>
      <c r="AB438" s="5" t="s">
        <v>36</v>
      </c>
      <c r="AC438" s="10" t="str">
        <f t="shared" si="27"/>
        <v>4/2023</v>
      </c>
    </row>
    <row r="439" spans="1:29" ht="45" x14ac:dyDescent="0.25">
      <c r="A439" s="5" t="s">
        <v>208</v>
      </c>
      <c r="B439" s="5" t="s">
        <v>28</v>
      </c>
      <c r="C439" s="5" t="s">
        <v>32</v>
      </c>
      <c r="D439" s="5" t="s">
        <v>2810</v>
      </c>
      <c r="E439" s="5" t="s">
        <v>211</v>
      </c>
      <c r="F439" s="5" t="s">
        <v>510</v>
      </c>
      <c r="G439" s="5" t="s">
        <v>2829</v>
      </c>
      <c r="H439" s="13" t="s">
        <v>231</v>
      </c>
      <c r="I439" s="5" t="s">
        <v>232</v>
      </c>
      <c r="J439" s="5" t="s">
        <v>2811</v>
      </c>
      <c r="K439" s="6">
        <v>45287</v>
      </c>
      <c r="L439" s="7" t="s">
        <v>510</v>
      </c>
      <c r="M439" s="9">
        <v>45287</v>
      </c>
      <c r="N439" s="7" t="s">
        <v>510</v>
      </c>
      <c r="O439" s="6">
        <v>45313</v>
      </c>
      <c r="P439" s="5">
        <f t="shared" si="24"/>
        <v>-26</v>
      </c>
      <c r="Q439" s="6"/>
      <c r="R439" s="6"/>
      <c r="S439" s="5" t="str">
        <f t="shared" si="25"/>
        <v/>
      </c>
      <c r="T439" s="5" t="str">
        <f t="shared" si="26"/>
        <v/>
      </c>
      <c r="U439" s="5" t="s">
        <v>35</v>
      </c>
      <c r="V439" s="5" t="s">
        <v>2812</v>
      </c>
      <c r="W439" s="6">
        <v>45283</v>
      </c>
      <c r="X439" s="5" t="s">
        <v>2813</v>
      </c>
      <c r="Y439" s="6">
        <v>45283</v>
      </c>
      <c r="Z439" s="5" t="s">
        <v>231</v>
      </c>
      <c r="AA439" s="5" t="s">
        <v>232</v>
      </c>
      <c r="AB439" s="5" t="s">
        <v>36</v>
      </c>
      <c r="AC439" s="10" t="str">
        <f t="shared" si="27"/>
        <v>4/2023</v>
      </c>
    </row>
    <row r="440" spans="1:29" ht="45" x14ac:dyDescent="0.25">
      <c r="A440" s="5" t="s">
        <v>208</v>
      </c>
      <c r="B440" s="5" t="s">
        <v>209</v>
      </c>
      <c r="C440" s="5" t="s">
        <v>32</v>
      </c>
      <c r="D440" s="5" t="s">
        <v>2325</v>
      </c>
      <c r="E440" s="5" t="s">
        <v>73</v>
      </c>
      <c r="F440" s="5" t="s">
        <v>2326</v>
      </c>
      <c r="G440" s="5" t="s">
        <v>3010</v>
      </c>
      <c r="H440" s="13" t="s">
        <v>1073</v>
      </c>
      <c r="I440" s="12" t="s">
        <v>1074</v>
      </c>
      <c r="J440" s="5" t="s">
        <v>2327</v>
      </c>
      <c r="K440" s="6">
        <v>45271</v>
      </c>
      <c r="L440" s="7" t="s">
        <v>2331</v>
      </c>
      <c r="M440" s="9">
        <v>45271</v>
      </c>
      <c r="N440" s="7" t="s">
        <v>2331</v>
      </c>
      <c r="O440" s="6">
        <v>45288</v>
      </c>
      <c r="P440" s="5">
        <f t="shared" si="24"/>
        <v>-17</v>
      </c>
      <c r="Q440" s="6"/>
      <c r="R440" s="6"/>
      <c r="S440" s="5" t="str">
        <f t="shared" si="25"/>
        <v/>
      </c>
      <c r="T440" s="5" t="str">
        <f t="shared" si="26"/>
        <v/>
      </c>
      <c r="U440" s="5" t="s">
        <v>35</v>
      </c>
      <c r="V440" s="5" t="s">
        <v>2332</v>
      </c>
      <c r="W440" s="6">
        <v>45258</v>
      </c>
      <c r="X440" s="5" t="s">
        <v>2333</v>
      </c>
      <c r="Y440" s="6">
        <v>45248</v>
      </c>
      <c r="Z440" s="5" t="s">
        <v>1073</v>
      </c>
      <c r="AA440" s="5" t="s">
        <v>1074</v>
      </c>
      <c r="AB440" s="5" t="s">
        <v>36</v>
      </c>
      <c r="AC440" s="10" t="str">
        <f t="shared" si="27"/>
        <v>4/2023</v>
      </c>
    </row>
    <row r="441" spans="1:29" ht="60" x14ac:dyDescent="0.25">
      <c r="A441" s="5" t="s">
        <v>208</v>
      </c>
      <c r="B441" s="5" t="s">
        <v>209</v>
      </c>
      <c r="C441" s="5" t="s">
        <v>32</v>
      </c>
      <c r="D441" s="5" t="s">
        <v>2487</v>
      </c>
      <c r="E441" s="5" t="s">
        <v>47</v>
      </c>
      <c r="F441" s="5" t="s">
        <v>2488</v>
      </c>
      <c r="G441" s="6" t="s">
        <v>3027</v>
      </c>
      <c r="H441" s="13" t="s">
        <v>85</v>
      </c>
      <c r="I441" s="12" t="s">
        <v>86</v>
      </c>
      <c r="J441" s="5" t="s">
        <v>2489</v>
      </c>
      <c r="K441" s="6">
        <v>45278</v>
      </c>
      <c r="L441" s="7" t="s">
        <v>2488</v>
      </c>
      <c r="M441" s="9">
        <v>45278</v>
      </c>
      <c r="N441" s="7" t="s">
        <v>2488</v>
      </c>
      <c r="O441" s="6">
        <v>45295</v>
      </c>
      <c r="P441" s="5">
        <f t="shared" si="24"/>
        <v>-17</v>
      </c>
      <c r="Q441" s="6"/>
      <c r="R441" s="6"/>
      <c r="S441" s="5" t="str">
        <f t="shared" si="25"/>
        <v/>
      </c>
      <c r="T441" s="5" t="str">
        <f t="shared" si="26"/>
        <v/>
      </c>
      <c r="U441" s="5" t="s">
        <v>35</v>
      </c>
      <c r="V441" s="5" t="s">
        <v>2490</v>
      </c>
      <c r="W441" s="6">
        <v>45265</v>
      </c>
      <c r="X441" s="5" t="s">
        <v>2491</v>
      </c>
      <c r="Y441" s="6">
        <v>45265</v>
      </c>
      <c r="Z441" s="5" t="s">
        <v>87</v>
      </c>
      <c r="AA441" s="5" t="s">
        <v>86</v>
      </c>
      <c r="AB441" s="5" t="s">
        <v>36</v>
      </c>
      <c r="AC441" s="10" t="str">
        <f t="shared" si="27"/>
        <v>4/2023</v>
      </c>
    </row>
    <row r="442" spans="1:29" ht="90" x14ac:dyDescent="0.25">
      <c r="A442" s="5" t="s">
        <v>208</v>
      </c>
      <c r="B442" s="5" t="s">
        <v>209</v>
      </c>
      <c r="C442" s="5" t="s">
        <v>32</v>
      </c>
      <c r="D442" s="5" t="s">
        <v>2572</v>
      </c>
      <c r="E442" s="5" t="s">
        <v>47</v>
      </c>
      <c r="F442" s="5" t="s">
        <v>2573</v>
      </c>
      <c r="G442" s="6" t="s">
        <v>3028</v>
      </c>
      <c r="H442" s="13" t="s">
        <v>64</v>
      </c>
      <c r="I442" s="12" t="s">
        <v>65</v>
      </c>
      <c r="J442" s="5" t="s">
        <v>2574</v>
      </c>
      <c r="K442" s="6">
        <v>45280</v>
      </c>
      <c r="L442" s="7" t="s">
        <v>2573</v>
      </c>
      <c r="M442" s="9">
        <v>45280</v>
      </c>
      <c r="N442" s="7" t="s">
        <v>2573</v>
      </c>
      <c r="O442" s="6">
        <v>45305</v>
      </c>
      <c r="P442" s="5">
        <f t="shared" si="24"/>
        <v>-25</v>
      </c>
      <c r="Q442" s="6"/>
      <c r="R442" s="6"/>
      <c r="S442" s="5" t="str">
        <f t="shared" si="25"/>
        <v/>
      </c>
      <c r="T442" s="5" t="str">
        <f t="shared" si="26"/>
        <v/>
      </c>
      <c r="U442" s="5" t="s">
        <v>35</v>
      </c>
      <c r="V442" s="5" t="s">
        <v>2575</v>
      </c>
      <c r="W442" s="6">
        <v>45275</v>
      </c>
      <c r="X442" s="5" t="s">
        <v>2576</v>
      </c>
      <c r="Y442" s="6">
        <v>45275</v>
      </c>
      <c r="Z442" s="5" t="s">
        <v>66</v>
      </c>
      <c r="AA442" s="5" t="s">
        <v>65</v>
      </c>
      <c r="AB442" s="5" t="s">
        <v>36</v>
      </c>
      <c r="AC442" s="10" t="str">
        <f t="shared" si="27"/>
        <v>4/2023</v>
      </c>
    </row>
    <row r="443" spans="1:29" ht="45" x14ac:dyDescent="0.25">
      <c r="A443" s="5" t="s">
        <v>208</v>
      </c>
      <c r="B443" s="5" t="s">
        <v>209</v>
      </c>
      <c r="C443" s="5" t="s">
        <v>32</v>
      </c>
      <c r="D443" s="5" t="s">
        <v>2732</v>
      </c>
      <c r="E443" s="5" t="s">
        <v>73</v>
      </c>
      <c r="F443" s="5" t="s">
        <v>2733</v>
      </c>
      <c r="G443" t="s">
        <v>3029</v>
      </c>
      <c r="H443" s="13" t="s">
        <v>278</v>
      </c>
      <c r="I443" s="12" t="s">
        <v>279</v>
      </c>
      <c r="J443" s="5" t="s">
        <v>2734</v>
      </c>
      <c r="K443" s="6">
        <v>45282</v>
      </c>
      <c r="L443" s="7" t="s">
        <v>2733</v>
      </c>
      <c r="M443" s="9">
        <v>45282</v>
      </c>
      <c r="N443" s="7" t="s">
        <v>2733</v>
      </c>
      <c r="O443" s="6">
        <v>45310</v>
      </c>
      <c r="P443" s="5">
        <f t="shared" si="24"/>
        <v>-28</v>
      </c>
      <c r="Q443" s="6"/>
      <c r="R443" s="6"/>
      <c r="S443" s="5" t="str">
        <f t="shared" si="25"/>
        <v/>
      </c>
      <c r="T443" s="5" t="str">
        <f t="shared" si="26"/>
        <v/>
      </c>
      <c r="U443" s="5" t="s">
        <v>35</v>
      </c>
      <c r="V443" s="5" t="s">
        <v>280</v>
      </c>
      <c r="W443" s="6">
        <v>45280</v>
      </c>
      <c r="X443" s="5" t="s">
        <v>1001</v>
      </c>
      <c r="Y443" s="6">
        <v>45280</v>
      </c>
      <c r="Z443" s="5" t="s">
        <v>278</v>
      </c>
      <c r="AA443" s="5" t="s">
        <v>279</v>
      </c>
      <c r="AB443" s="5" t="s">
        <v>36</v>
      </c>
      <c r="AC443" s="10" t="str">
        <f t="shared" si="27"/>
        <v>4/2023</v>
      </c>
    </row>
    <row r="444" spans="1:29" ht="45" x14ac:dyDescent="0.25">
      <c r="A444" s="5" t="s">
        <v>208</v>
      </c>
      <c r="B444" s="5" t="s">
        <v>209</v>
      </c>
      <c r="C444" s="5" t="s">
        <v>32</v>
      </c>
      <c r="D444" s="5" t="s">
        <v>2735</v>
      </c>
      <c r="E444" s="5" t="s">
        <v>73</v>
      </c>
      <c r="F444" s="5" t="s">
        <v>2736</v>
      </c>
      <c r="G444" t="s">
        <v>3030</v>
      </c>
      <c r="H444" s="13" t="s">
        <v>78</v>
      </c>
      <c r="I444" s="12" t="s">
        <v>79</v>
      </c>
      <c r="J444" s="5" t="s">
        <v>2737</v>
      </c>
      <c r="K444" s="6">
        <v>45282</v>
      </c>
      <c r="L444" s="7" t="s">
        <v>2736</v>
      </c>
      <c r="M444" s="9">
        <v>45282</v>
      </c>
      <c r="N444" s="7" t="s">
        <v>2736</v>
      </c>
      <c r="O444" s="6">
        <v>45309</v>
      </c>
      <c r="P444" s="5">
        <f t="shared" si="24"/>
        <v>-27</v>
      </c>
      <c r="Q444" s="6"/>
      <c r="R444" s="6"/>
      <c r="S444" s="5" t="str">
        <f t="shared" si="25"/>
        <v/>
      </c>
      <c r="T444" s="5" t="str">
        <f t="shared" si="26"/>
        <v/>
      </c>
      <c r="U444" s="5" t="s">
        <v>35</v>
      </c>
      <c r="V444" s="5" t="s">
        <v>2738</v>
      </c>
      <c r="W444" s="6">
        <v>45279</v>
      </c>
      <c r="X444" s="5" t="s">
        <v>2739</v>
      </c>
      <c r="Y444" s="6">
        <v>45278</v>
      </c>
      <c r="Z444" s="5" t="s">
        <v>80</v>
      </c>
      <c r="AA444" s="5" t="s">
        <v>79</v>
      </c>
      <c r="AB444" s="5" t="s">
        <v>36</v>
      </c>
      <c r="AC444" s="10" t="str">
        <f t="shared" si="27"/>
        <v>4/2023</v>
      </c>
    </row>
    <row r="445" spans="1:29" ht="60" x14ac:dyDescent="0.25">
      <c r="A445" s="5" t="s">
        <v>208</v>
      </c>
      <c r="B445" s="5" t="s">
        <v>209</v>
      </c>
      <c r="C445" s="5" t="s">
        <v>32</v>
      </c>
      <c r="D445" s="5" t="s">
        <v>2774</v>
      </c>
      <c r="E445" s="5" t="s">
        <v>73</v>
      </c>
      <c r="F445" s="5" t="s">
        <v>2775</v>
      </c>
      <c r="G445" t="s">
        <v>3031</v>
      </c>
      <c r="H445" s="13" t="s">
        <v>2776</v>
      </c>
      <c r="I445" s="12" t="s">
        <v>2777</v>
      </c>
      <c r="J445" s="5" t="s">
        <v>2778</v>
      </c>
      <c r="K445" s="6">
        <v>45287</v>
      </c>
      <c r="L445" s="7" t="s">
        <v>2775</v>
      </c>
      <c r="M445" s="9">
        <v>45287</v>
      </c>
      <c r="N445" s="7" t="s">
        <v>2775</v>
      </c>
      <c r="O445" s="6">
        <v>45311</v>
      </c>
      <c r="P445" s="5">
        <f t="shared" si="24"/>
        <v>-24</v>
      </c>
      <c r="Q445" s="6"/>
      <c r="R445" s="6"/>
      <c r="S445" s="5" t="str">
        <f t="shared" si="25"/>
        <v/>
      </c>
      <c r="T445" s="5" t="str">
        <f t="shared" si="26"/>
        <v/>
      </c>
      <c r="U445" s="5" t="s">
        <v>35</v>
      </c>
      <c r="V445" s="5" t="s">
        <v>2779</v>
      </c>
      <c r="W445" s="6">
        <v>45281</v>
      </c>
      <c r="X445" s="5" t="s">
        <v>2780</v>
      </c>
      <c r="Y445" s="6">
        <v>45281</v>
      </c>
      <c r="Z445" s="5" t="s">
        <v>2781</v>
      </c>
      <c r="AA445" s="5" t="s">
        <v>2777</v>
      </c>
      <c r="AB445" s="5" t="s">
        <v>36</v>
      </c>
      <c r="AC445" s="10" t="str">
        <f t="shared" si="27"/>
        <v>4/2023</v>
      </c>
    </row>
    <row r="446" spans="1:29" ht="60" hidden="1" x14ac:dyDescent="0.25">
      <c r="A446" s="5" t="s">
        <v>283</v>
      </c>
      <c r="B446" s="5" t="s">
        <v>209</v>
      </c>
      <c r="C446" s="5" t="s">
        <v>32</v>
      </c>
      <c r="D446" s="5" t="s">
        <v>924</v>
      </c>
      <c r="E446" s="5" t="s">
        <v>73</v>
      </c>
      <c r="F446" s="5" t="s">
        <v>925</v>
      </c>
      <c r="G446" s="5" t="s">
        <v>2873</v>
      </c>
      <c r="H446" s="13" t="s">
        <v>55</v>
      </c>
      <c r="I446" s="5" t="s">
        <v>56</v>
      </c>
      <c r="J446" s="5" t="s">
        <v>926</v>
      </c>
      <c r="K446" s="6">
        <v>45126</v>
      </c>
      <c r="L446" s="7" t="s">
        <v>927</v>
      </c>
      <c r="M446" s="9">
        <v>45126</v>
      </c>
      <c r="N446" s="7" t="s">
        <v>927</v>
      </c>
      <c r="O446" s="6">
        <v>45093</v>
      </c>
      <c r="P446" s="5">
        <f t="shared" si="24"/>
        <v>33</v>
      </c>
      <c r="Q446" s="6"/>
      <c r="R446" s="6"/>
      <c r="S446" s="5" t="str">
        <f t="shared" si="25"/>
        <v/>
      </c>
      <c r="T446" s="5" t="str">
        <f t="shared" si="26"/>
        <v/>
      </c>
      <c r="U446" s="5" t="s">
        <v>35</v>
      </c>
      <c r="V446" s="5" t="s">
        <v>928</v>
      </c>
      <c r="W446" s="6">
        <v>45062</v>
      </c>
      <c r="X446" s="5" t="s">
        <v>929</v>
      </c>
      <c r="Y446" s="6">
        <v>45054</v>
      </c>
      <c r="Z446" s="5" t="s">
        <v>55</v>
      </c>
      <c r="AA446" s="5" t="s">
        <v>56</v>
      </c>
      <c r="AB446" s="5" t="s">
        <v>36</v>
      </c>
      <c r="AC446" s="10" t="str">
        <f t="shared" si="27"/>
        <v>3/2023</v>
      </c>
    </row>
    <row r="447" spans="1:29" ht="45" hidden="1" x14ac:dyDescent="0.25">
      <c r="A447" s="5" t="s">
        <v>283</v>
      </c>
      <c r="B447" s="5" t="s">
        <v>111</v>
      </c>
      <c r="C447" s="5" t="s">
        <v>32</v>
      </c>
      <c r="D447" s="5" t="s">
        <v>930</v>
      </c>
      <c r="E447" s="5" t="s">
        <v>219</v>
      </c>
      <c r="F447" s="5" t="s">
        <v>931</v>
      </c>
      <c r="G447" s="5" t="s">
        <v>2896</v>
      </c>
      <c r="H447" s="13" t="s">
        <v>932</v>
      </c>
      <c r="I447" s="5" t="s">
        <v>933</v>
      </c>
      <c r="J447" s="5" t="s">
        <v>934</v>
      </c>
      <c r="K447" s="6">
        <v>45100</v>
      </c>
      <c r="L447" s="7" t="s">
        <v>931</v>
      </c>
      <c r="M447" s="9">
        <v>45100</v>
      </c>
      <c r="N447" s="7" t="s">
        <v>931</v>
      </c>
      <c r="O447" s="6">
        <v>45046</v>
      </c>
      <c r="P447" s="5">
        <f t="shared" si="24"/>
        <v>54</v>
      </c>
      <c r="Q447" s="6"/>
      <c r="R447" s="6"/>
      <c r="S447" s="5" t="str">
        <f t="shared" si="25"/>
        <v/>
      </c>
      <c r="T447" s="5" t="str">
        <f t="shared" si="26"/>
        <v/>
      </c>
      <c r="U447" s="5" t="s">
        <v>35</v>
      </c>
      <c r="V447" s="5" t="s">
        <v>935</v>
      </c>
      <c r="W447" s="6">
        <v>45016</v>
      </c>
      <c r="X447" s="5" t="s">
        <v>936</v>
      </c>
      <c r="Y447" s="6">
        <v>45014</v>
      </c>
      <c r="Z447" s="5" t="s">
        <v>937</v>
      </c>
      <c r="AA447" s="5" t="s">
        <v>933</v>
      </c>
      <c r="AB447" s="5" t="s">
        <v>36</v>
      </c>
      <c r="AC447" s="10" t="str">
        <f t="shared" si="27"/>
        <v>2/2023</v>
      </c>
    </row>
    <row r="448" spans="1:29" ht="45" hidden="1" x14ac:dyDescent="0.25">
      <c r="A448" s="5" t="s">
        <v>283</v>
      </c>
      <c r="B448" s="5" t="s">
        <v>209</v>
      </c>
      <c r="C448" s="5" t="s">
        <v>32</v>
      </c>
      <c r="D448" s="5" t="s">
        <v>771</v>
      </c>
      <c r="E448" s="5" t="s">
        <v>73</v>
      </c>
      <c r="F448" s="5" t="s">
        <v>772</v>
      </c>
      <c r="G448" t="s">
        <v>3032</v>
      </c>
      <c r="H448" s="13" t="s">
        <v>773</v>
      </c>
      <c r="I448" s="12" t="s">
        <v>774</v>
      </c>
      <c r="J448" s="5" t="s">
        <v>775</v>
      </c>
      <c r="K448" s="6">
        <v>45119</v>
      </c>
      <c r="L448" s="7" t="s">
        <v>772</v>
      </c>
      <c r="M448" s="9">
        <v>45119</v>
      </c>
      <c r="N448" s="7" t="s">
        <v>772</v>
      </c>
      <c r="O448" s="6">
        <v>45087</v>
      </c>
      <c r="P448" s="5">
        <f t="shared" si="24"/>
        <v>32</v>
      </c>
      <c r="Q448" s="6"/>
      <c r="R448" s="6"/>
      <c r="S448" s="5" t="str">
        <f t="shared" si="25"/>
        <v/>
      </c>
      <c r="T448" s="5" t="str">
        <f t="shared" si="26"/>
        <v/>
      </c>
      <c r="U448" s="5" t="s">
        <v>35</v>
      </c>
      <c r="V448" s="5" t="s">
        <v>776</v>
      </c>
      <c r="W448" s="6">
        <v>45057</v>
      </c>
      <c r="X448" s="5" t="s">
        <v>777</v>
      </c>
      <c r="Y448" s="6">
        <v>45009</v>
      </c>
      <c r="Z448" s="5" t="s">
        <v>773</v>
      </c>
      <c r="AA448" s="5" t="s">
        <v>774</v>
      </c>
      <c r="AB448" s="5" t="s">
        <v>36</v>
      </c>
      <c r="AC448" s="10" t="str">
        <f t="shared" si="27"/>
        <v>3/2023</v>
      </c>
    </row>
    <row r="449" spans="1:29" ht="45" hidden="1" x14ac:dyDescent="0.25">
      <c r="A449" s="5" t="s">
        <v>283</v>
      </c>
      <c r="B449" s="5" t="s">
        <v>209</v>
      </c>
      <c r="C449" s="5" t="s">
        <v>32</v>
      </c>
      <c r="D449" s="5" t="s">
        <v>960</v>
      </c>
      <c r="E449" s="5" t="s">
        <v>73</v>
      </c>
      <c r="F449" s="5" t="s">
        <v>961</v>
      </c>
      <c r="G449" s="5" t="s">
        <v>3033</v>
      </c>
      <c r="H449" s="13" t="s">
        <v>932</v>
      </c>
      <c r="I449" s="12" t="s">
        <v>933</v>
      </c>
      <c r="J449" s="5" t="s">
        <v>962</v>
      </c>
      <c r="K449" s="6">
        <v>45125</v>
      </c>
      <c r="L449" s="7" t="s">
        <v>963</v>
      </c>
      <c r="M449" s="9">
        <v>45125</v>
      </c>
      <c r="N449" s="7" t="s">
        <v>963</v>
      </c>
      <c r="O449" s="6">
        <v>45115</v>
      </c>
      <c r="P449" s="5">
        <f t="shared" si="24"/>
        <v>10</v>
      </c>
      <c r="Q449" s="6"/>
      <c r="R449" s="6"/>
      <c r="S449" s="5" t="str">
        <f t="shared" si="25"/>
        <v/>
      </c>
      <c r="T449" s="5" t="str">
        <f t="shared" si="26"/>
        <v/>
      </c>
      <c r="U449" s="5" t="s">
        <v>35</v>
      </c>
      <c r="V449" s="5" t="s">
        <v>964</v>
      </c>
      <c r="W449" s="6">
        <v>45085</v>
      </c>
      <c r="X449" s="5" t="s">
        <v>100</v>
      </c>
      <c r="Y449" s="6">
        <v>45077</v>
      </c>
      <c r="Z449" s="5" t="s">
        <v>937</v>
      </c>
      <c r="AA449" s="5" t="s">
        <v>933</v>
      </c>
      <c r="AB449" s="5" t="s">
        <v>36</v>
      </c>
      <c r="AC449" s="10" t="str">
        <f t="shared" si="27"/>
        <v>3/2023</v>
      </c>
    </row>
    <row r="450" spans="1:29" ht="45" hidden="1" x14ac:dyDescent="0.25">
      <c r="A450" s="5" t="s">
        <v>283</v>
      </c>
      <c r="B450" s="5" t="s">
        <v>209</v>
      </c>
      <c r="C450" s="5" t="s">
        <v>32</v>
      </c>
      <c r="D450" s="5" t="s">
        <v>960</v>
      </c>
      <c r="E450" s="5" t="s">
        <v>73</v>
      </c>
      <c r="F450" s="5" t="s">
        <v>961</v>
      </c>
      <c r="G450" s="5" t="s">
        <v>3033</v>
      </c>
      <c r="H450" s="13" t="s">
        <v>932</v>
      </c>
      <c r="I450" s="12" t="s">
        <v>933</v>
      </c>
      <c r="J450" s="5" t="s">
        <v>962</v>
      </c>
      <c r="K450" s="6">
        <v>45125</v>
      </c>
      <c r="L450" s="7" t="s">
        <v>965</v>
      </c>
      <c r="M450" s="9">
        <v>45125</v>
      </c>
      <c r="N450" s="7" t="s">
        <v>965</v>
      </c>
      <c r="O450" s="6">
        <v>45057</v>
      </c>
      <c r="P450" s="5">
        <f t="shared" si="24"/>
        <v>68</v>
      </c>
      <c r="Q450" s="6"/>
      <c r="R450" s="6"/>
      <c r="S450" s="5" t="str">
        <f t="shared" si="25"/>
        <v/>
      </c>
      <c r="T450" s="5" t="str">
        <f t="shared" si="26"/>
        <v/>
      </c>
      <c r="U450" s="5" t="s">
        <v>35</v>
      </c>
      <c r="V450" s="5" t="s">
        <v>966</v>
      </c>
      <c r="W450" s="6">
        <v>45027</v>
      </c>
      <c r="X450" s="5" t="s">
        <v>967</v>
      </c>
      <c r="Y450" s="6">
        <v>45016</v>
      </c>
      <c r="Z450" s="5" t="s">
        <v>937</v>
      </c>
      <c r="AA450" s="5" t="s">
        <v>933</v>
      </c>
      <c r="AB450" s="5" t="s">
        <v>36</v>
      </c>
      <c r="AC450" s="10" t="str">
        <f t="shared" si="27"/>
        <v>3/2023</v>
      </c>
    </row>
    <row r="451" spans="1:29" ht="60" hidden="1" x14ac:dyDescent="0.25">
      <c r="A451" s="5" t="s">
        <v>283</v>
      </c>
      <c r="B451" s="5" t="s">
        <v>209</v>
      </c>
      <c r="C451" s="5" t="s">
        <v>32</v>
      </c>
      <c r="D451" s="5" t="s">
        <v>924</v>
      </c>
      <c r="E451" s="5" t="s">
        <v>73</v>
      </c>
      <c r="F451" s="5" t="s">
        <v>925</v>
      </c>
      <c r="G451" s="5" t="s">
        <v>2873</v>
      </c>
      <c r="H451" s="13" t="s">
        <v>55</v>
      </c>
      <c r="I451" s="5" t="s">
        <v>56</v>
      </c>
      <c r="J451" s="5" t="s">
        <v>926</v>
      </c>
      <c r="K451" s="6">
        <v>45126</v>
      </c>
      <c r="L451" s="7" t="s">
        <v>1167</v>
      </c>
      <c r="M451" s="9">
        <v>45126</v>
      </c>
      <c r="N451" s="7" t="s">
        <v>1167</v>
      </c>
      <c r="O451" s="6">
        <v>45130</v>
      </c>
      <c r="P451" s="5">
        <f t="shared" si="24"/>
        <v>-4</v>
      </c>
      <c r="Q451" s="6"/>
      <c r="R451" s="6"/>
      <c r="S451" s="5" t="str">
        <f t="shared" si="25"/>
        <v/>
      </c>
      <c r="T451" s="5" t="str">
        <f t="shared" si="26"/>
        <v/>
      </c>
      <c r="U451" s="5" t="s">
        <v>35</v>
      </c>
      <c r="V451" s="5" t="s">
        <v>1168</v>
      </c>
      <c r="W451" s="6">
        <v>45100</v>
      </c>
      <c r="X451" s="5" t="s">
        <v>286</v>
      </c>
      <c r="Y451" s="6">
        <v>45096</v>
      </c>
      <c r="Z451" s="5" t="s">
        <v>55</v>
      </c>
      <c r="AA451" s="5" t="s">
        <v>56</v>
      </c>
      <c r="AB451" s="5" t="s">
        <v>36</v>
      </c>
      <c r="AC451" s="10" t="str">
        <f t="shared" si="27"/>
        <v>3/2023</v>
      </c>
    </row>
    <row r="452" spans="1:29" ht="60" hidden="1" x14ac:dyDescent="0.25">
      <c r="A452" s="5" t="s">
        <v>283</v>
      </c>
      <c r="B452" s="5" t="s">
        <v>209</v>
      </c>
      <c r="C452" s="5" t="s">
        <v>32</v>
      </c>
      <c r="D452" s="5" t="s">
        <v>1169</v>
      </c>
      <c r="E452" s="5" t="s">
        <v>73</v>
      </c>
      <c r="F452" s="5" t="s">
        <v>1170</v>
      </c>
      <c r="G452" s="5" t="s">
        <v>2873</v>
      </c>
      <c r="H452" s="13" t="s">
        <v>55</v>
      </c>
      <c r="I452" s="5" t="s">
        <v>56</v>
      </c>
      <c r="J452" s="5" t="s">
        <v>1171</v>
      </c>
      <c r="K452" s="6">
        <v>45126</v>
      </c>
      <c r="L452" s="7" t="s">
        <v>1170</v>
      </c>
      <c r="M452" s="9">
        <v>45126</v>
      </c>
      <c r="N452" s="7" t="s">
        <v>1170</v>
      </c>
      <c r="O452" s="6">
        <v>45101</v>
      </c>
      <c r="P452" s="5">
        <f t="shared" si="24"/>
        <v>25</v>
      </c>
      <c r="Q452" s="6"/>
      <c r="R452" s="6"/>
      <c r="S452" s="5" t="str">
        <f t="shared" si="25"/>
        <v/>
      </c>
      <c r="T452" s="5" t="str">
        <f t="shared" si="26"/>
        <v/>
      </c>
      <c r="U452" s="5" t="s">
        <v>35</v>
      </c>
      <c r="V452" s="5" t="s">
        <v>1172</v>
      </c>
      <c r="W452" s="6">
        <v>45071</v>
      </c>
      <c r="X452" s="5" t="s">
        <v>1173</v>
      </c>
      <c r="Y452" s="6">
        <v>45063</v>
      </c>
      <c r="Z452" s="5" t="s">
        <v>55</v>
      </c>
      <c r="AA452" s="5" t="s">
        <v>56</v>
      </c>
      <c r="AB452" s="5" t="s">
        <v>36</v>
      </c>
      <c r="AC452" s="10" t="str">
        <f t="shared" si="27"/>
        <v>3/2023</v>
      </c>
    </row>
    <row r="453" spans="1:29" ht="60" hidden="1" x14ac:dyDescent="0.25">
      <c r="A453" s="5" t="s">
        <v>283</v>
      </c>
      <c r="B453" s="5" t="s">
        <v>209</v>
      </c>
      <c r="C453" s="5" t="s">
        <v>32</v>
      </c>
      <c r="D453" s="5" t="s">
        <v>1174</v>
      </c>
      <c r="E453" s="5" t="s">
        <v>73</v>
      </c>
      <c r="F453" s="5" t="s">
        <v>1175</v>
      </c>
      <c r="G453" s="5" t="s">
        <v>2873</v>
      </c>
      <c r="H453" s="13" t="s">
        <v>55</v>
      </c>
      <c r="I453" s="5" t="s">
        <v>56</v>
      </c>
      <c r="J453" s="5" t="s">
        <v>1176</v>
      </c>
      <c r="K453" s="6">
        <v>45126</v>
      </c>
      <c r="L453" s="7" t="s">
        <v>1175</v>
      </c>
      <c r="M453" s="9">
        <v>45126</v>
      </c>
      <c r="N453" s="7" t="s">
        <v>1175</v>
      </c>
      <c r="O453" s="6">
        <v>45145</v>
      </c>
      <c r="P453" s="5">
        <f t="shared" si="24"/>
        <v>-19</v>
      </c>
      <c r="Q453" s="6"/>
      <c r="R453" s="6"/>
      <c r="S453" s="5" t="str">
        <f t="shared" si="25"/>
        <v/>
      </c>
      <c r="T453" s="5" t="str">
        <f t="shared" si="26"/>
        <v/>
      </c>
      <c r="U453" s="5" t="s">
        <v>35</v>
      </c>
      <c r="V453" s="5" t="s">
        <v>1177</v>
      </c>
      <c r="W453" s="6">
        <v>45115</v>
      </c>
      <c r="X453" s="5" t="s">
        <v>347</v>
      </c>
      <c r="Y453" s="6">
        <v>45107</v>
      </c>
      <c r="Z453" s="5" t="s">
        <v>55</v>
      </c>
      <c r="AA453" s="5" t="s">
        <v>56</v>
      </c>
      <c r="AB453" s="5" t="s">
        <v>36</v>
      </c>
      <c r="AC453" s="10" t="str">
        <f t="shared" si="27"/>
        <v>3/2023</v>
      </c>
    </row>
    <row r="454" spans="1:29" ht="60" hidden="1" x14ac:dyDescent="0.25">
      <c r="A454" s="5" t="s">
        <v>283</v>
      </c>
      <c r="B454" s="5" t="s">
        <v>209</v>
      </c>
      <c r="C454" s="5" t="s">
        <v>32</v>
      </c>
      <c r="D454" s="5" t="s">
        <v>1225</v>
      </c>
      <c r="E454" s="5" t="s">
        <v>47</v>
      </c>
      <c r="F454" s="5" t="s">
        <v>1226</v>
      </c>
      <c r="G454" s="6" t="s">
        <v>2910</v>
      </c>
      <c r="H454" s="13" t="s">
        <v>67</v>
      </c>
      <c r="I454" s="12" t="s">
        <v>68</v>
      </c>
      <c r="J454" s="5" t="s">
        <v>1227</v>
      </c>
      <c r="K454" s="6">
        <v>45142</v>
      </c>
      <c r="L454" s="7" t="s">
        <v>1226</v>
      </c>
      <c r="M454" s="9">
        <v>45142</v>
      </c>
      <c r="N454" s="7" t="s">
        <v>1226</v>
      </c>
      <c r="O454" s="6">
        <v>45149</v>
      </c>
      <c r="P454" s="5">
        <f t="shared" si="24"/>
        <v>-7</v>
      </c>
      <c r="Q454" s="6"/>
      <c r="R454" s="6"/>
      <c r="S454" s="5" t="str">
        <f t="shared" si="25"/>
        <v/>
      </c>
      <c r="T454" s="5" t="str">
        <f t="shared" si="26"/>
        <v/>
      </c>
      <c r="U454" s="5" t="s">
        <v>35</v>
      </c>
      <c r="V454" s="5" t="s">
        <v>1228</v>
      </c>
      <c r="W454" s="6">
        <v>45119</v>
      </c>
      <c r="X454" s="5" t="s">
        <v>1229</v>
      </c>
      <c r="Y454" s="6">
        <v>45118</v>
      </c>
      <c r="Z454" s="5" t="s">
        <v>69</v>
      </c>
      <c r="AA454" s="5" t="s">
        <v>68</v>
      </c>
      <c r="AB454" s="5" t="s">
        <v>36</v>
      </c>
      <c r="AC454" s="10" t="str">
        <f t="shared" si="27"/>
        <v>3/2023</v>
      </c>
    </row>
    <row r="455" spans="1:29" ht="60" hidden="1" x14ac:dyDescent="0.25">
      <c r="A455" s="5" t="s">
        <v>283</v>
      </c>
      <c r="B455" s="5" t="s">
        <v>209</v>
      </c>
      <c r="C455" s="5" t="s">
        <v>32</v>
      </c>
      <c r="D455" s="5" t="s">
        <v>1273</v>
      </c>
      <c r="E455" s="5" t="s">
        <v>73</v>
      </c>
      <c r="F455" s="5" t="s">
        <v>1274</v>
      </c>
      <c r="G455" s="5" t="s">
        <v>2873</v>
      </c>
      <c r="H455" s="13" t="s">
        <v>55</v>
      </c>
      <c r="I455" s="5" t="s">
        <v>56</v>
      </c>
      <c r="J455" s="5" t="s">
        <v>1275</v>
      </c>
      <c r="K455" s="6">
        <v>45148</v>
      </c>
      <c r="L455" s="7" t="s">
        <v>1274</v>
      </c>
      <c r="M455" s="9">
        <v>45148</v>
      </c>
      <c r="N455" s="7" t="s">
        <v>1274</v>
      </c>
      <c r="O455" s="6">
        <v>45156</v>
      </c>
      <c r="P455" s="5">
        <f t="shared" si="24"/>
        <v>-8</v>
      </c>
      <c r="Q455" s="6"/>
      <c r="R455" s="6"/>
      <c r="S455" s="5" t="str">
        <f t="shared" si="25"/>
        <v/>
      </c>
      <c r="T455" s="5" t="str">
        <f t="shared" si="26"/>
        <v/>
      </c>
      <c r="U455" s="5" t="s">
        <v>35</v>
      </c>
      <c r="V455" s="5" t="s">
        <v>1276</v>
      </c>
      <c r="W455" s="6">
        <v>45126</v>
      </c>
      <c r="X455" s="5" t="s">
        <v>1277</v>
      </c>
      <c r="Y455" s="6">
        <v>45117</v>
      </c>
      <c r="Z455" s="5" t="s">
        <v>55</v>
      </c>
      <c r="AA455" s="5" t="s">
        <v>56</v>
      </c>
      <c r="AB455" s="5" t="s">
        <v>36</v>
      </c>
      <c r="AC455" s="10" t="str">
        <f t="shared" si="27"/>
        <v>3/2023</v>
      </c>
    </row>
    <row r="456" spans="1:29" ht="45" x14ac:dyDescent="0.25">
      <c r="A456" s="5" t="s">
        <v>283</v>
      </c>
      <c r="B456" s="5" t="s">
        <v>209</v>
      </c>
      <c r="C456" s="5" t="s">
        <v>32</v>
      </c>
      <c r="D456" s="5" t="s">
        <v>1434</v>
      </c>
      <c r="E456" s="5" t="s">
        <v>73</v>
      </c>
      <c r="F456" s="5" t="s">
        <v>1435</v>
      </c>
      <c r="G456" s="5" t="s">
        <v>3033</v>
      </c>
      <c r="H456" s="13" t="s">
        <v>932</v>
      </c>
      <c r="I456" s="12" t="s">
        <v>933</v>
      </c>
      <c r="J456" s="5" t="s">
        <v>1436</v>
      </c>
      <c r="K456" s="6">
        <v>45202</v>
      </c>
      <c r="L456" s="7" t="s">
        <v>1435</v>
      </c>
      <c r="M456" s="9">
        <v>45202</v>
      </c>
      <c r="N456" s="7" t="s">
        <v>1435</v>
      </c>
      <c r="O456" s="6">
        <v>45220</v>
      </c>
      <c r="P456" s="5">
        <f t="shared" ref="P456:P513" si="28">IF(AND(O456&lt;&gt;"",M456&lt;&gt;""),SUM(M456-O456),"")</f>
        <v>-18</v>
      </c>
      <c r="Q456" s="6"/>
      <c r="R456" s="6"/>
      <c r="S456" s="5" t="str">
        <f t="shared" ref="S456:S519" si="29">IF(AND(Q456&lt;&gt;"",R456&lt;&gt;"",M456&lt;&gt;""),SUM(IF(R456&lt;M456,R456,M456)-Q456),"")</f>
        <v/>
      </c>
      <c r="T456" s="5" t="str">
        <f t="shared" ref="T456:T519" si="30">IF(AND(S456&lt;&gt;"",P456&lt;&gt;""),SUM(P456-S456),"")</f>
        <v/>
      </c>
      <c r="U456" s="5" t="s">
        <v>35</v>
      </c>
      <c r="V456" s="5" t="s">
        <v>1437</v>
      </c>
      <c r="W456" s="6">
        <v>45190</v>
      </c>
      <c r="X456" s="5" t="s">
        <v>1438</v>
      </c>
      <c r="Y456" s="6">
        <v>45190</v>
      </c>
      <c r="Z456" s="5" t="s">
        <v>937</v>
      </c>
      <c r="AA456" s="5" t="s">
        <v>933</v>
      </c>
      <c r="AB456" s="5" t="s">
        <v>36</v>
      </c>
      <c r="AC456" s="10" t="str">
        <f t="shared" ref="AC456:AC519" si="31">ROUNDUP(MONTH(M456)/3,0)&amp; "/" &amp; YEAR(M456)</f>
        <v>4/2023</v>
      </c>
    </row>
    <row r="457" spans="1:29" ht="75" hidden="1" x14ac:dyDescent="0.25">
      <c r="A457" s="5" t="s">
        <v>283</v>
      </c>
      <c r="B457" s="5" t="s">
        <v>111</v>
      </c>
      <c r="C457" s="5" t="s">
        <v>32</v>
      </c>
      <c r="D457" s="5" t="s">
        <v>1342</v>
      </c>
      <c r="E457" s="5" t="s">
        <v>49</v>
      </c>
      <c r="F457" s="5" t="s">
        <v>1343</v>
      </c>
      <c r="G457" s="5" t="s">
        <v>2897</v>
      </c>
      <c r="H457" s="13" t="s">
        <v>1344</v>
      </c>
      <c r="I457" s="5" t="s">
        <v>1345</v>
      </c>
      <c r="J457" s="5" t="s">
        <v>1346</v>
      </c>
      <c r="K457" s="6">
        <v>45174</v>
      </c>
      <c r="L457" s="7" t="s">
        <v>1343</v>
      </c>
      <c r="M457" s="9">
        <v>45174</v>
      </c>
      <c r="N457" s="7" t="s">
        <v>1343</v>
      </c>
      <c r="O457" s="6">
        <v>45173</v>
      </c>
      <c r="P457" s="5">
        <f t="shared" si="28"/>
        <v>1</v>
      </c>
      <c r="Q457" s="6"/>
      <c r="R457" s="6"/>
      <c r="S457" s="5" t="str">
        <f t="shared" si="29"/>
        <v/>
      </c>
      <c r="T457" s="5" t="str">
        <f t="shared" si="30"/>
        <v/>
      </c>
      <c r="U457" s="5" t="s">
        <v>35</v>
      </c>
      <c r="V457" s="5" t="s">
        <v>1347</v>
      </c>
      <c r="W457" s="6">
        <v>45143</v>
      </c>
      <c r="X457" s="5" t="s">
        <v>357</v>
      </c>
      <c r="Y457" s="6">
        <v>45142</v>
      </c>
      <c r="Z457" s="5" t="s">
        <v>1348</v>
      </c>
      <c r="AA457" s="5" t="s">
        <v>1345</v>
      </c>
      <c r="AB457" s="5" t="s">
        <v>36</v>
      </c>
      <c r="AC457" s="10" t="str">
        <f t="shared" si="31"/>
        <v>3/2023</v>
      </c>
    </row>
    <row r="458" spans="1:29" ht="75" x14ac:dyDescent="0.25">
      <c r="A458" s="5" t="s">
        <v>283</v>
      </c>
      <c r="B458" s="5" t="s">
        <v>209</v>
      </c>
      <c r="C458" s="5" t="s">
        <v>32</v>
      </c>
      <c r="D458" s="5" t="s">
        <v>1520</v>
      </c>
      <c r="E458" s="5" t="s">
        <v>73</v>
      </c>
      <c r="F458" s="5" t="s">
        <v>1521</v>
      </c>
      <c r="G458" t="s">
        <v>3034</v>
      </c>
      <c r="H458" s="13" t="s">
        <v>57</v>
      </c>
      <c r="I458" s="12" t="s">
        <v>58</v>
      </c>
      <c r="J458" s="5" t="s">
        <v>1522</v>
      </c>
      <c r="K458" s="6">
        <v>45210</v>
      </c>
      <c r="L458" s="7" t="s">
        <v>1521</v>
      </c>
      <c r="M458" s="9">
        <v>45210</v>
      </c>
      <c r="N458" s="7" t="s">
        <v>1521</v>
      </c>
      <c r="O458" s="6">
        <v>45171</v>
      </c>
      <c r="P458" s="5">
        <f t="shared" si="28"/>
        <v>39</v>
      </c>
      <c r="Q458" s="6"/>
      <c r="R458" s="6"/>
      <c r="S458" s="5" t="str">
        <f t="shared" si="29"/>
        <v/>
      </c>
      <c r="T458" s="5" t="str">
        <f t="shared" si="30"/>
        <v/>
      </c>
      <c r="U458" s="5" t="s">
        <v>35</v>
      </c>
      <c r="V458" s="5" t="s">
        <v>1523</v>
      </c>
      <c r="W458" s="6">
        <v>45141</v>
      </c>
      <c r="X458" s="5" t="s">
        <v>1524</v>
      </c>
      <c r="Y458" s="6">
        <v>45114</v>
      </c>
      <c r="Z458" s="5" t="s">
        <v>59</v>
      </c>
      <c r="AA458" s="5" t="s">
        <v>58</v>
      </c>
      <c r="AB458" s="5" t="s">
        <v>36</v>
      </c>
      <c r="AC458" s="10" t="str">
        <f t="shared" si="31"/>
        <v>4/2023</v>
      </c>
    </row>
    <row r="459" spans="1:29" ht="75" x14ac:dyDescent="0.25">
      <c r="A459" s="5" t="s">
        <v>283</v>
      </c>
      <c r="B459" s="5" t="s">
        <v>209</v>
      </c>
      <c r="C459" s="5" t="s">
        <v>32</v>
      </c>
      <c r="D459" s="5" t="s">
        <v>1525</v>
      </c>
      <c r="E459" s="5" t="s">
        <v>73</v>
      </c>
      <c r="F459" s="5" t="s">
        <v>62</v>
      </c>
      <c r="G459" s="6" t="s">
        <v>3035</v>
      </c>
      <c r="H459" s="13" t="s">
        <v>60</v>
      </c>
      <c r="I459" s="12" t="s">
        <v>61</v>
      </c>
      <c r="J459" s="5" t="s">
        <v>1526</v>
      </c>
      <c r="K459" s="6">
        <v>45210</v>
      </c>
      <c r="L459" s="7" t="s">
        <v>62</v>
      </c>
      <c r="M459" s="9">
        <v>45210</v>
      </c>
      <c r="N459" s="7" t="s">
        <v>62</v>
      </c>
      <c r="O459" s="6">
        <v>44955</v>
      </c>
      <c r="P459" s="5">
        <f t="shared" si="28"/>
        <v>255</v>
      </c>
      <c r="Q459" s="6"/>
      <c r="R459" s="6"/>
      <c r="S459" s="5" t="str">
        <f t="shared" si="29"/>
        <v/>
      </c>
      <c r="T459" s="5" t="str">
        <f t="shared" si="30"/>
        <v/>
      </c>
      <c r="U459" s="5" t="s">
        <v>35</v>
      </c>
      <c r="V459" s="5" t="s">
        <v>1527</v>
      </c>
      <c r="W459" s="6">
        <v>44925</v>
      </c>
      <c r="X459" s="5" t="s">
        <v>1528</v>
      </c>
      <c r="Y459" s="6">
        <v>44917</v>
      </c>
      <c r="Z459" s="5" t="s">
        <v>63</v>
      </c>
      <c r="AA459" s="5" t="s">
        <v>61</v>
      </c>
      <c r="AB459" s="5" t="s">
        <v>36</v>
      </c>
      <c r="AC459" s="10" t="str">
        <f t="shared" si="31"/>
        <v>4/2023</v>
      </c>
    </row>
    <row r="460" spans="1:29" ht="60" x14ac:dyDescent="0.25">
      <c r="A460" s="5" t="s">
        <v>283</v>
      </c>
      <c r="B460" s="5" t="s">
        <v>209</v>
      </c>
      <c r="C460" s="5" t="s">
        <v>32</v>
      </c>
      <c r="D460" s="5" t="s">
        <v>1511</v>
      </c>
      <c r="E460" s="5" t="s">
        <v>73</v>
      </c>
      <c r="F460" s="5" t="s">
        <v>1512</v>
      </c>
      <c r="G460" s="5" t="s">
        <v>2873</v>
      </c>
      <c r="H460" s="13" t="s">
        <v>55</v>
      </c>
      <c r="I460" s="5" t="s">
        <v>56</v>
      </c>
      <c r="J460" s="5" t="s">
        <v>1513</v>
      </c>
      <c r="K460" s="6">
        <v>45210</v>
      </c>
      <c r="L460" s="7" t="s">
        <v>1514</v>
      </c>
      <c r="M460" s="9">
        <v>45210</v>
      </c>
      <c r="N460" s="7" t="s">
        <v>1514</v>
      </c>
      <c r="O460" s="6">
        <v>45207</v>
      </c>
      <c r="P460" s="5">
        <f t="shared" si="28"/>
        <v>3</v>
      </c>
      <c r="Q460" s="6"/>
      <c r="R460" s="6"/>
      <c r="S460" s="5" t="str">
        <f t="shared" si="29"/>
        <v/>
      </c>
      <c r="T460" s="5" t="str">
        <f t="shared" si="30"/>
        <v/>
      </c>
      <c r="U460" s="5" t="s">
        <v>35</v>
      </c>
      <c r="V460" s="5" t="s">
        <v>1515</v>
      </c>
      <c r="W460" s="6">
        <v>45177</v>
      </c>
      <c r="X460" s="5" t="s">
        <v>1516</v>
      </c>
      <c r="Y460" s="6">
        <v>45168</v>
      </c>
      <c r="Z460" s="5" t="s">
        <v>55</v>
      </c>
      <c r="AA460" s="5" t="s">
        <v>56</v>
      </c>
      <c r="AB460" s="5" t="s">
        <v>36</v>
      </c>
      <c r="AC460" s="10" t="str">
        <f t="shared" si="31"/>
        <v>4/2023</v>
      </c>
    </row>
    <row r="461" spans="1:29" ht="60" x14ac:dyDescent="0.25">
      <c r="A461" s="5" t="s">
        <v>283</v>
      </c>
      <c r="B461" s="5" t="s">
        <v>209</v>
      </c>
      <c r="C461" s="5" t="s">
        <v>32</v>
      </c>
      <c r="D461" s="5" t="s">
        <v>1511</v>
      </c>
      <c r="E461" s="5" t="s">
        <v>73</v>
      </c>
      <c r="F461" s="5" t="s">
        <v>1512</v>
      </c>
      <c r="G461" s="5" t="s">
        <v>2873</v>
      </c>
      <c r="H461" s="13" t="s">
        <v>55</v>
      </c>
      <c r="I461" s="5" t="s">
        <v>56</v>
      </c>
      <c r="J461" s="5" t="s">
        <v>1513</v>
      </c>
      <c r="K461" s="6">
        <v>45210</v>
      </c>
      <c r="L461" s="7" t="s">
        <v>1517</v>
      </c>
      <c r="M461" s="9">
        <v>45210</v>
      </c>
      <c r="N461" s="7" t="s">
        <v>1517</v>
      </c>
      <c r="O461" s="6">
        <v>45207</v>
      </c>
      <c r="P461" s="5">
        <f t="shared" si="28"/>
        <v>3</v>
      </c>
      <c r="Q461" s="6"/>
      <c r="R461" s="6"/>
      <c r="S461" s="5" t="str">
        <f t="shared" si="29"/>
        <v/>
      </c>
      <c r="T461" s="5" t="str">
        <f t="shared" si="30"/>
        <v/>
      </c>
      <c r="U461" s="5" t="s">
        <v>35</v>
      </c>
      <c r="V461" s="5" t="s">
        <v>1518</v>
      </c>
      <c r="W461" s="6">
        <v>45177</v>
      </c>
      <c r="X461" s="5" t="s">
        <v>1519</v>
      </c>
      <c r="Y461" s="6">
        <v>45166</v>
      </c>
      <c r="Z461" s="5" t="s">
        <v>55</v>
      </c>
      <c r="AA461" s="5" t="s">
        <v>56</v>
      </c>
      <c r="AB461" s="5" t="s">
        <v>36</v>
      </c>
      <c r="AC461" s="10" t="str">
        <f t="shared" si="31"/>
        <v>4/2023</v>
      </c>
    </row>
    <row r="462" spans="1:29" ht="75" x14ac:dyDescent="0.25">
      <c r="A462" s="5" t="s">
        <v>283</v>
      </c>
      <c r="B462" s="5" t="s">
        <v>209</v>
      </c>
      <c r="C462" s="5" t="s">
        <v>32</v>
      </c>
      <c r="D462" s="5" t="s">
        <v>1764</v>
      </c>
      <c r="E462" s="5" t="s">
        <v>42</v>
      </c>
      <c r="F462" s="5" t="s">
        <v>1765</v>
      </c>
      <c r="G462" t="s">
        <v>3036</v>
      </c>
      <c r="H462" s="13" t="s">
        <v>90</v>
      </c>
      <c r="I462" s="12" t="s">
        <v>91</v>
      </c>
      <c r="J462" s="5" t="s">
        <v>1766</v>
      </c>
      <c r="K462" s="6">
        <v>45226</v>
      </c>
      <c r="L462" s="7" t="s">
        <v>1765</v>
      </c>
      <c r="M462" s="9">
        <v>45226</v>
      </c>
      <c r="N462" s="7" t="s">
        <v>1765</v>
      </c>
      <c r="O462" s="6">
        <v>45244</v>
      </c>
      <c r="P462" s="5">
        <f t="shared" si="28"/>
        <v>-18</v>
      </c>
      <c r="Q462" s="6"/>
      <c r="R462" s="6"/>
      <c r="S462" s="5" t="str">
        <f t="shared" si="29"/>
        <v/>
      </c>
      <c r="T462" s="5" t="str">
        <f t="shared" si="30"/>
        <v/>
      </c>
      <c r="U462" s="5" t="s">
        <v>35</v>
      </c>
      <c r="V462" s="5" t="s">
        <v>1767</v>
      </c>
      <c r="W462" s="6">
        <v>45214</v>
      </c>
      <c r="X462" s="5" t="s">
        <v>1768</v>
      </c>
      <c r="Y462" s="6">
        <v>45210</v>
      </c>
      <c r="Z462" s="5" t="s">
        <v>92</v>
      </c>
      <c r="AA462" s="5" t="s">
        <v>91</v>
      </c>
      <c r="AB462" s="5" t="s">
        <v>36</v>
      </c>
      <c r="AC462" s="10" t="str">
        <f t="shared" si="31"/>
        <v>4/2023</v>
      </c>
    </row>
    <row r="463" spans="1:29" ht="75" x14ac:dyDescent="0.25">
      <c r="A463" s="5" t="s">
        <v>283</v>
      </c>
      <c r="B463" s="5" t="s">
        <v>209</v>
      </c>
      <c r="C463" s="5" t="s">
        <v>32</v>
      </c>
      <c r="D463" s="5" t="s">
        <v>1810</v>
      </c>
      <c r="E463" s="5" t="s">
        <v>47</v>
      </c>
      <c r="F463" s="5" t="s">
        <v>1811</v>
      </c>
      <c r="G463" s="5" t="s">
        <v>3037</v>
      </c>
      <c r="H463" s="13" t="s">
        <v>1806</v>
      </c>
      <c r="I463" s="12" t="s">
        <v>1807</v>
      </c>
      <c r="J463" s="5" t="s">
        <v>1812</v>
      </c>
      <c r="K463" s="6">
        <v>45246</v>
      </c>
      <c r="L463" s="7" t="s">
        <v>1811</v>
      </c>
      <c r="M463" s="9">
        <v>45246</v>
      </c>
      <c r="N463" s="7" t="s">
        <v>1811</v>
      </c>
      <c r="O463" s="6">
        <v>45248</v>
      </c>
      <c r="P463" s="5">
        <f t="shared" si="28"/>
        <v>-2</v>
      </c>
      <c r="Q463" s="6"/>
      <c r="R463" s="6"/>
      <c r="S463" s="5" t="str">
        <f t="shared" si="29"/>
        <v/>
      </c>
      <c r="T463" s="5" t="str">
        <f t="shared" si="30"/>
        <v/>
      </c>
      <c r="U463" s="5" t="s">
        <v>35</v>
      </c>
      <c r="V463" s="5" t="s">
        <v>1813</v>
      </c>
      <c r="W463" s="6">
        <v>45218</v>
      </c>
      <c r="X463" s="5" t="s">
        <v>311</v>
      </c>
      <c r="Y463" s="6">
        <v>45198</v>
      </c>
      <c r="Z463" s="5" t="s">
        <v>1806</v>
      </c>
      <c r="AA463" s="5" t="s">
        <v>1807</v>
      </c>
      <c r="AB463" s="5" t="s">
        <v>36</v>
      </c>
      <c r="AC463" s="10" t="str">
        <f t="shared" si="31"/>
        <v>4/2023</v>
      </c>
    </row>
    <row r="464" spans="1:29" ht="75" x14ac:dyDescent="0.25">
      <c r="A464" s="5" t="s">
        <v>283</v>
      </c>
      <c r="B464" s="5" t="s">
        <v>209</v>
      </c>
      <c r="C464" s="5" t="s">
        <v>32</v>
      </c>
      <c r="D464" s="5" t="s">
        <v>1845</v>
      </c>
      <c r="E464" s="5" t="s">
        <v>42</v>
      </c>
      <c r="F464" s="5" t="s">
        <v>1846</v>
      </c>
      <c r="G464" t="s">
        <v>3034</v>
      </c>
      <c r="H464" s="13" t="s">
        <v>57</v>
      </c>
      <c r="I464" s="12" t="s">
        <v>58</v>
      </c>
      <c r="J464" s="5" t="s">
        <v>1847</v>
      </c>
      <c r="K464" s="6">
        <v>45247</v>
      </c>
      <c r="L464" s="7" t="s">
        <v>1846</v>
      </c>
      <c r="M464" s="9">
        <v>45247</v>
      </c>
      <c r="N464" s="7" t="s">
        <v>1846</v>
      </c>
      <c r="O464" s="6">
        <v>44979</v>
      </c>
      <c r="P464" s="5">
        <f t="shared" si="28"/>
        <v>268</v>
      </c>
      <c r="Q464" s="6"/>
      <c r="R464" s="6"/>
      <c r="S464" s="5" t="str">
        <f t="shared" si="29"/>
        <v/>
      </c>
      <c r="T464" s="5" t="str">
        <f t="shared" si="30"/>
        <v/>
      </c>
      <c r="U464" s="5" t="s">
        <v>35</v>
      </c>
      <c r="V464" s="5" t="s">
        <v>1848</v>
      </c>
      <c r="W464" s="6">
        <v>44949</v>
      </c>
      <c r="X464" s="5" t="s">
        <v>1849</v>
      </c>
      <c r="Y464" s="6">
        <v>44918</v>
      </c>
      <c r="Z464" s="5" t="s">
        <v>59</v>
      </c>
      <c r="AA464" s="5" t="s">
        <v>58</v>
      </c>
      <c r="AB464" s="5" t="s">
        <v>36</v>
      </c>
      <c r="AC464" s="10" t="str">
        <f t="shared" si="31"/>
        <v>4/2023</v>
      </c>
    </row>
    <row r="465" spans="1:29" ht="45" x14ac:dyDescent="0.25">
      <c r="A465" s="5" t="s">
        <v>283</v>
      </c>
      <c r="B465" s="5" t="s">
        <v>111</v>
      </c>
      <c r="C465" s="5" t="s">
        <v>32</v>
      </c>
      <c r="D465" s="5" t="s">
        <v>1589</v>
      </c>
      <c r="E465" s="5" t="s">
        <v>33</v>
      </c>
      <c r="F465" s="5" t="s">
        <v>1590</v>
      </c>
      <c r="G465" s="5" t="s">
        <v>2898</v>
      </c>
      <c r="H465" s="13" t="s">
        <v>1591</v>
      </c>
      <c r="I465" s="5" t="s">
        <v>1592</v>
      </c>
      <c r="J465" s="5" t="s">
        <v>1593</v>
      </c>
      <c r="K465" s="6">
        <v>45217</v>
      </c>
      <c r="L465" s="7" t="s">
        <v>1590</v>
      </c>
      <c r="M465" s="9">
        <v>45217</v>
      </c>
      <c r="N465" s="7" t="s">
        <v>1590</v>
      </c>
      <c r="O465" s="6">
        <v>45169</v>
      </c>
      <c r="P465" s="5">
        <f t="shared" si="28"/>
        <v>48</v>
      </c>
      <c r="Q465" s="6"/>
      <c r="R465" s="6"/>
      <c r="S465" s="5" t="str">
        <f t="shared" si="29"/>
        <v/>
      </c>
      <c r="T465" s="5" t="str">
        <f t="shared" si="30"/>
        <v/>
      </c>
      <c r="U465" s="5" t="s">
        <v>35</v>
      </c>
      <c r="V465" s="5" t="s">
        <v>1594</v>
      </c>
      <c r="W465" s="6">
        <v>45139</v>
      </c>
      <c r="X465" s="5" t="s">
        <v>1595</v>
      </c>
      <c r="Y465" s="6">
        <v>45135</v>
      </c>
      <c r="Z465" s="5" t="s">
        <v>1596</v>
      </c>
      <c r="AA465" s="5" t="s">
        <v>1592</v>
      </c>
      <c r="AB465" s="5" t="s">
        <v>36</v>
      </c>
      <c r="AC465" s="10" t="str">
        <f t="shared" si="31"/>
        <v>4/2023</v>
      </c>
    </row>
    <row r="466" spans="1:29" ht="45" x14ac:dyDescent="0.25">
      <c r="A466" s="5" t="s">
        <v>283</v>
      </c>
      <c r="B466" s="5" t="s">
        <v>209</v>
      </c>
      <c r="C466" s="5" t="s">
        <v>32</v>
      </c>
      <c r="D466" s="5" t="s">
        <v>1897</v>
      </c>
      <c r="E466" s="5" t="s">
        <v>73</v>
      </c>
      <c r="F466" s="5" t="s">
        <v>1898</v>
      </c>
      <c r="G466" t="s">
        <v>3013</v>
      </c>
      <c r="H466" s="13" t="s">
        <v>329</v>
      </c>
      <c r="I466" s="12" t="s">
        <v>330</v>
      </c>
      <c r="J466" s="5" t="s">
        <v>1899</v>
      </c>
      <c r="K466" s="6">
        <v>45251</v>
      </c>
      <c r="L466" s="7" t="s">
        <v>1898</v>
      </c>
      <c r="M466" s="9">
        <v>45251</v>
      </c>
      <c r="N466" s="7" t="s">
        <v>1898</v>
      </c>
      <c r="O466" s="6">
        <v>45267</v>
      </c>
      <c r="P466" s="5">
        <f t="shared" si="28"/>
        <v>-16</v>
      </c>
      <c r="Q466" s="6"/>
      <c r="R466" s="6"/>
      <c r="S466" s="5" t="str">
        <f t="shared" si="29"/>
        <v/>
      </c>
      <c r="T466" s="5" t="str">
        <f t="shared" si="30"/>
        <v/>
      </c>
      <c r="U466" s="5" t="s">
        <v>35</v>
      </c>
      <c r="V466" s="5" t="s">
        <v>1900</v>
      </c>
      <c r="W466" s="6">
        <v>45237</v>
      </c>
      <c r="X466" s="5" t="s">
        <v>1901</v>
      </c>
      <c r="Y466" s="6">
        <v>45230</v>
      </c>
      <c r="Z466" s="5" t="s">
        <v>329</v>
      </c>
      <c r="AA466" s="5" t="s">
        <v>330</v>
      </c>
      <c r="AB466" s="5" t="s">
        <v>36</v>
      </c>
      <c r="AC466" s="10" t="str">
        <f t="shared" si="31"/>
        <v>4/2023</v>
      </c>
    </row>
    <row r="467" spans="1:29" ht="75" x14ac:dyDescent="0.25">
      <c r="A467" s="5" t="s">
        <v>283</v>
      </c>
      <c r="B467" s="5" t="s">
        <v>209</v>
      </c>
      <c r="C467" s="5" t="s">
        <v>32</v>
      </c>
      <c r="D467" s="5" t="s">
        <v>1945</v>
      </c>
      <c r="E467" s="5" t="s">
        <v>47</v>
      </c>
      <c r="F467" s="5" t="s">
        <v>1946</v>
      </c>
      <c r="G467" s="5" t="s">
        <v>3038</v>
      </c>
      <c r="H467" s="13" t="s">
        <v>85</v>
      </c>
      <c r="I467" s="12" t="s">
        <v>86</v>
      </c>
      <c r="J467" s="5" t="s">
        <v>1947</v>
      </c>
      <c r="K467" s="6">
        <v>45252</v>
      </c>
      <c r="L467" s="7" t="s">
        <v>1946</v>
      </c>
      <c r="M467" s="9">
        <v>45252</v>
      </c>
      <c r="N467" s="7" t="s">
        <v>1946</v>
      </c>
      <c r="O467" s="6">
        <v>45274</v>
      </c>
      <c r="P467" s="5">
        <f t="shared" si="28"/>
        <v>-22</v>
      </c>
      <c r="Q467" s="6"/>
      <c r="R467" s="6"/>
      <c r="S467" s="5" t="str">
        <f t="shared" si="29"/>
        <v/>
      </c>
      <c r="T467" s="5" t="str">
        <f t="shared" si="30"/>
        <v/>
      </c>
      <c r="U467" s="5" t="s">
        <v>35</v>
      </c>
      <c r="V467" s="5" t="s">
        <v>1948</v>
      </c>
      <c r="W467" s="6">
        <v>45244</v>
      </c>
      <c r="X467" s="5" t="s">
        <v>1949</v>
      </c>
      <c r="Y467" s="6">
        <v>45244</v>
      </c>
      <c r="Z467" s="5" t="s">
        <v>87</v>
      </c>
      <c r="AA467" s="5" t="s">
        <v>86</v>
      </c>
      <c r="AB467" s="5" t="s">
        <v>36</v>
      </c>
      <c r="AC467" s="10" t="str">
        <f t="shared" si="31"/>
        <v>4/2023</v>
      </c>
    </row>
    <row r="468" spans="1:29" ht="45" x14ac:dyDescent="0.25">
      <c r="A468" s="5" t="s">
        <v>283</v>
      </c>
      <c r="B468" s="5" t="s">
        <v>209</v>
      </c>
      <c r="C468" s="5" t="s">
        <v>32</v>
      </c>
      <c r="D468" s="5" t="s">
        <v>1950</v>
      </c>
      <c r="E468" s="5" t="s">
        <v>219</v>
      </c>
      <c r="F468" s="5" t="s">
        <v>1951</v>
      </c>
      <c r="G468" s="5" t="s">
        <v>3039</v>
      </c>
      <c r="H468" s="13" t="s">
        <v>1904</v>
      </c>
      <c r="I468" s="12" t="s">
        <v>1905</v>
      </c>
      <c r="J468" s="5" t="s">
        <v>1952</v>
      </c>
      <c r="K468" s="6">
        <v>45252</v>
      </c>
      <c r="L468" s="7" t="s">
        <v>1951</v>
      </c>
      <c r="M468" s="9">
        <v>45252</v>
      </c>
      <c r="N468" s="7" t="s">
        <v>1951</v>
      </c>
      <c r="O468" s="6">
        <v>45275</v>
      </c>
      <c r="P468" s="5">
        <f t="shared" si="28"/>
        <v>-23</v>
      </c>
      <c r="Q468" s="6"/>
      <c r="R468" s="6"/>
      <c r="S468" s="5" t="str">
        <f t="shared" si="29"/>
        <v/>
      </c>
      <c r="T468" s="5" t="str">
        <f t="shared" si="30"/>
        <v/>
      </c>
      <c r="U468" s="5" t="s">
        <v>35</v>
      </c>
      <c r="V468" s="5" t="s">
        <v>1953</v>
      </c>
      <c r="W468" s="6">
        <v>45245</v>
      </c>
      <c r="X468" s="5" t="s">
        <v>1954</v>
      </c>
      <c r="Y468" s="6">
        <v>45245</v>
      </c>
      <c r="Z468" s="5" t="s">
        <v>1904</v>
      </c>
      <c r="AA468" s="5" t="s">
        <v>1905</v>
      </c>
      <c r="AB468" s="5" t="s">
        <v>36</v>
      </c>
      <c r="AC468" s="10" t="str">
        <f t="shared" si="31"/>
        <v>4/2023</v>
      </c>
    </row>
    <row r="469" spans="1:29" ht="45" x14ac:dyDescent="0.25">
      <c r="A469" s="5" t="s">
        <v>283</v>
      </c>
      <c r="B469" s="5" t="s">
        <v>209</v>
      </c>
      <c r="C469" s="5" t="s">
        <v>32</v>
      </c>
      <c r="D469" s="5" t="s">
        <v>1960</v>
      </c>
      <c r="E469" s="5" t="s">
        <v>42</v>
      </c>
      <c r="F469" s="5" t="s">
        <v>1961</v>
      </c>
      <c r="G469" s="5" t="s">
        <v>3033</v>
      </c>
      <c r="H469" s="13" t="s">
        <v>932</v>
      </c>
      <c r="I469" s="12" t="s">
        <v>933</v>
      </c>
      <c r="J469" s="5" t="s">
        <v>1962</v>
      </c>
      <c r="K469" s="6">
        <v>45252</v>
      </c>
      <c r="L469" s="7" t="s">
        <v>1961</v>
      </c>
      <c r="M469" s="9">
        <v>45252</v>
      </c>
      <c r="N469" s="7" t="s">
        <v>1961</v>
      </c>
      <c r="O469" s="6">
        <v>45261</v>
      </c>
      <c r="P469" s="5">
        <f t="shared" si="28"/>
        <v>-9</v>
      </c>
      <c r="Q469" s="6"/>
      <c r="R469" s="6"/>
      <c r="S469" s="5" t="str">
        <f t="shared" si="29"/>
        <v/>
      </c>
      <c r="T469" s="5" t="str">
        <f t="shared" si="30"/>
        <v/>
      </c>
      <c r="U469" s="5" t="s">
        <v>35</v>
      </c>
      <c r="V469" s="5" t="s">
        <v>1963</v>
      </c>
      <c r="W469" s="6">
        <v>45231</v>
      </c>
      <c r="X469" s="5" t="s">
        <v>1964</v>
      </c>
      <c r="Y469" s="6">
        <v>45230</v>
      </c>
      <c r="Z469" s="5" t="s">
        <v>937</v>
      </c>
      <c r="AA469" s="5" t="s">
        <v>933</v>
      </c>
      <c r="AB469" s="5" t="s">
        <v>36</v>
      </c>
      <c r="AC469" s="10" t="str">
        <f t="shared" si="31"/>
        <v>4/2023</v>
      </c>
    </row>
    <row r="470" spans="1:29" ht="45" x14ac:dyDescent="0.25">
      <c r="A470" s="5" t="s">
        <v>283</v>
      </c>
      <c r="B470" s="5" t="s">
        <v>209</v>
      </c>
      <c r="C470" s="5" t="s">
        <v>32</v>
      </c>
      <c r="D470" s="5" t="s">
        <v>1997</v>
      </c>
      <c r="E470" s="5" t="s">
        <v>42</v>
      </c>
      <c r="F470" s="5" t="s">
        <v>1998</v>
      </c>
      <c r="G470" s="5" t="s">
        <v>3040</v>
      </c>
      <c r="H470" s="13" t="s">
        <v>932</v>
      </c>
      <c r="I470" s="12" t="s">
        <v>933</v>
      </c>
      <c r="J470" s="5" t="s">
        <v>1999</v>
      </c>
      <c r="K470" s="6">
        <v>45252</v>
      </c>
      <c r="L470" s="7" t="s">
        <v>1998</v>
      </c>
      <c r="M470" s="9">
        <v>45252</v>
      </c>
      <c r="N470" s="7" t="s">
        <v>1998</v>
      </c>
      <c r="O470" s="6">
        <v>45269</v>
      </c>
      <c r="P470" s="5">
        <f t="shared" si="28"/>
        <v>-17</v>
      </c>
      <c r="Q470" s="6"/>
      <c r="R470" s="6"/>
      <c r="S470" s="5" t="str">
        <f t="shared" si="29"/>
        <v/>
      </c>
      <c r="T470" s="5" t="str">
        <f t="shared" si="30"/>
        <v/>
      </c>
      <c r="U470" s="5" t="s">
        <v>35</v>
      </c>
      <c r="V470" s="5" t="s">
        <v>2000</v>
      </c>
      <c r="W470" s="6">
        <v>45239</v>
      </c>
      <c r="X470" s="5" t="s">
        <v>1626</v>
      </c>
      <c r="Y470" s="6">
        <v>45230</v>
      </c>
      <c r="Z470" s="5" t="s">
        <v>937</v>
      </c>
      <c r="AA470" s="5" t="s">
        <v>933</v>
      </c>
      <c r="AB470" s="5" t="s">
        <v>36</v>
      </c>
      <c r="AC470" s="10" t="str">
        <f t="shared" si="31"/>
        <v>4/2023</v>
      </c>
    </row>
    <row r="471" spans="1:29" ht="75" x14ac:dyDescent="0.25">
      <c r="A471" s="5" t="s">
        <v>283</v>
      </c>
      <c r="B471" s="5" t="s">
        <v>209</v>
      </c>
      <c r="C471" s="5" t="s">
        <v>32</v>
      </c>
      <c r="D471" s="5" t="s">
        <v>2184</v>
      </c>
      <c r="E471" s="5" t="s">
        <v>47</v>
      </c>
      <c r="F471" s="5" t="s">
        <v>2185</v>
      </c>
      <c r="G471" s="5" t="s">
        <v>3041</v>
      </c>
      <c r="H471" s="13" t="s">
        <v>64</v>
      </c>
      <c r="I471" s="12" t="s">
        <v>65</v>
      </c>
      <c r="J471" s="5" t="s">
        <v>2186</v>
      </c>
      <c r="K471" s="6">
        <v>45267</v>
      </c>
      <c r="L471" s="7" t="s">
        <v>2185</v>
      </c>
      <c r="M471" s="9">
        <v>45267</v>
      </c>
      <c r="N471" s="7" t="s">
        <v>2185</v>
      </c>
      <c r="O471" s="6">
        <v>45277</v>
      </c>
      <c r="P471" s="5">
        <f t="shared" si="28"/>
        <v>-10</v>
      </c>
      <c r="Q471" s="6"/>
      <c r="R471" s="6"/>
      <c r="S471" s="5" t="str">
        <f t="shared" si="29"/>
        <v/>
      </c>
      <c r="T471" s="5" t="str">
        <f t="shared" si="30"/>
        <v/>
      </c>
      <c r="U471" s="5" t="s">
        <v>35</v>
      </c>
      <c r="V471" s="5" t="s">
        <v>2187</v>
      </c>
      <c r="W471" s="6">
        <v>45247</v>
      </c>
      <c r="X471" s="5" t="s">
        <v>2188</v>
      </c>
      <c r="Y471" s="6">
        <v>45247</v>
      </c>
      <c r="Z471" s="5" t="s">
        <v>66</v>
      </c>
      <c r="AA471" s="5" t="s">
        <v>65</v>
      </c>
      <c r="AB471" s="5" t="s">
        <v>36</v>
      </c>
      <c r="AC471" s="10" t="str">
        <f t="shared" si="31"/>
        <v>4/2023</v>
      </c>
    </row>
    <row r="472" spans="1:29" ht="60" x14ac:dyDescent="0.25">
      <c r="A472" s="5" t="s">
        <v>283</v>
      </c>
      <c r="B472" s="5" t="s">
        <v>209</v>
      </c>
      <c r="C472" s="5" t="s">
        <v>32</v>
      </c>
      <c r="D472" s="5" t="s">
        <v>1881</v>
      </c>
      <c r="E472" s="5" t="s">
        <v>292</v>
      </c>
      <c r="F472" s="5" t="s">
        <v>1062</v>
      </c>
      <c r="G472" s="5" t="s">
        <v>2874</v>
      </c>
      <c r="H472" s="13" t="s">
        <v>55</v>
      </c>
      <c r="I472" s="5" t="s">
        <v>56</v>
      </c>
      <c r="J472" s="5" t="s">
        <v>1882</v>
      </c>
      <c r="K472" s="6">
        <v>45254</v>
      </c>
      <c r="L472" s="7" t="s">
        <v>1062</v>
      </c>
      <c r="M472" s="9">
        <v>45254</v>
      </c>
      <c r="N472" s="7" t="s">
        <v>1062</v>
      </c>
      <c r="O472" s="6">
        <v>45252</v>
      </c>
      <c r="P472" s="5">
        <f t="shared" si="28"/>
        <v>2</v>
      </c>
      <c r="Q472" s="6"/>
      <c r="R472" s="6"/>
      <c r="S472" s="5" t="str">
        <f t="shared" si="29"/>
        <v/>
      </c>
      <c r="T472" s="5" t="str">
        <f t="shared" si="30"/>
        <v/>
      </c>
      <c r="U472" s="5" t="s">
        <v>35</v>
      </c>
      <c r="V472" s="5" t="s">
        <v>1883</v>
      </c>
      <c r="W472" s="6">
        <v>45222</v>
      </c>
      <c r="X472" s="5" t="s">
        <v>1149</v>
      </c>
      <c r="Y472" s="6">
        <v>45211</v>
      </c>
      <c r="Z472" s="5" t="s">
        <v>55</v>
      </c>
      <c r="AA472" s="5" t="s">
        <v>56</v>
      </c>
      <c r="AB472" s="5" t="s">
        <v>36</v>
      </c>
      <c r="AC472" s="10" t="str">
        <f t="shared" si="31"/>
        <v>4/2023</v>
      </c>
    </row>
    <row r="473" spans="1:29" ht="60" x14ac:dyDescent="0.25">
      <c r="A473" s="5" t="s">
        <v>283</v>
      </c>
      <c r="B473" s="5" t="s">
        <v>209</v>
      </c>
      <c r="C473" s="5" t="s">
        <v>32</v>
      </c>
      <c r="D473" s="5" t="s">
        <v>1884</v>
      </c>
      <c r="E473" s="5" t="s">
        <v>73</v>
      </c>
      <c r="F473" s="5" t="s">
        <v>1885</v>
      </c>
      <c r="G473" s="5" t="s">
        <v>2873</v>
      </c>
      <c r="H473" s="13" t="s">
        <v>55</v>
      </c>
      <c r="I473" s="5" t="s">
        <v>56</v>
      </c>
      <c r="J473" s="5" t="s">
        <v>1886</v>
      </c>
      <c r="K473" s="6">
        <v>45252</v>
      </c>
      <c r="L473" s="7" t="s">
        <v>1885</v>
      </c>
      <c r="M473" s="9">
        <v>45252</v>
      </c>
      <c r="N473" s="7" t="s">
        <v>1885</v>
      </c>
      <c r="O473" s="6">
        <v>45252</v>
      </c>
      <c r="P473" s="5">
        <f t="shared" si="28"/>
        <v>0</v>
      </c>
      <c r="Q473" s="6"/>
      <c r="R473" s="6"/>
      <c r="S473" s="5" t="str">
        <f t="shared" si="29"/>
        <v/>
      </c>
      <c r="T473" s="5" t="str">
        <f t="shared" si="30"/>
        <v/>
      </c>
      <c r="U473" s="5" t="s">
        <v>35</v>
      </c>
      <c r="V473" s="5" t="s">
        <v>1887</v>
      </c>
      <c r="W473" s="6">
        <v>45222</v>
      </c>
      <c r="X473" s="5" t="s">
        <v>1888</v>
      </c>
      <c r="Y473" s="6">
        <v>45208</v>
      </c>
      <c r="Z473" s="5" t="s">
        <v>55</v>
      </c>
      <c r="AA473" s="5" t="s">
        <v>56</v>
      </c>
      <c r="AB473" s="5" t="s">
        <v>36</v>
      </c>
      <c r="AC473" s="10" t="str">
        <f t="shared" si="31"/>
        <v>4/2023</v>
      </c>
    </row>
    <row r="474" spans="1:29" ht="60" x14ac:dyDescent="0.25">
      <c r="A474" s="5" t="s">
        <v>283</v>
      </c>
      <c r="B474" s="5" t="s">
        <v>209</v>
      </c>
      <c r="C474" s="5" t="s">
        <v>32</v>
      </c>
      <c r="D474" s="5" t="s">
        <v>2189</v>
      </c>
      <c r="E474" s="5" t="s">
        <v>47</v>
      </c>
      <c r="F474" s="5" t="s">
        <v>2190</v>
      </c>
      <c r="G474" t="s">
        <v>3011</v>
      </c>
      <c r="H474" s="13" t="s">
        <v>67</v>
      </c>
      <c r="I474" s="12" t="s">
        <v>68</v>
      </c>
      <c r="J474" s="5" t="s">
        <v>2191</v>
      </c>
      <c r="K474" s="6">
        <v>45261</v>
      </c>
      <c r="L474" s="7" t="s">
        <v>2190</v>
      </c>
      <c r="M474" s="9">
        <v>45261</v>
      </c>
      <c r="N474" s="7" t="s">
        <v>2190</v>
      </c>
      <c r="O474" s="6">
        <v>45282</v>
      </c>
      <c r="P474" s="5">
        <f t="shared" si="28"/>
        <v>-21</v>
      </c>
      <c r="Q474" s="6"/>
      <c r="R474" s="6"/>
      <c r="S474" s="5" t="str">
        <f t="shared" si="29"/>
        <v/>
      </c>
      <c r="T474" s="5" t="str">
        <f t="shared" si="30"/>
        <v/>
      </c>
      <c r="U474" s="5" t="s">
        <v>35</v>
      </c>
      <c r="V474" s="5" t="s">
        <v>2192</v>
      </c>
      <c r="W474" s="6">
        <v>45252</v>
      </c>
      <c r="X474" s="5" t="s">
        <v>2193</v>
      </c>
      <c r="Y474" s="6">
        <v>45245</v>
      </c>
      <c r="Z474" s="5" t="s">
        <v>69</v>
      </c>
      <c r="AA474" s="5" t="s">
        <v>68</v>
      </c>
      <c r="AB474" s="5" t="s">
        <v>36</v>
      </c>
      <c r="AC474" s="10" t="str">
        <f t="shared" si="31"/>
        <v>4/2023</v>
      </c>
    </row>
    <row r="475" spans="1:29" ht="75" x14ac:dyDescent="0.25">
      <c r="A475" s="5" t="s">
        <v>283</v>
      </c>
      <c r="B475" s="5" t="s">
        <v>209</v>
      </c>
      <c r="C475" s="5" t="s">
        <v>32</v>
      </c>
      <c r="D475" s="5" t="s">
        <v>2209</v>
      </c>
      <c r="E475" s="5" t="s">
        <v>47</v>
      </c>
      <c r="F475" s="5" t="s">
        <v>2210</v>
      </c>
      <c r="G475" s="5" t="s">
        <v>3042</v>
      </c>
      <c r="H475" s="13" t="s">
        <v>64</v>
      </c>
      <c r="I475" s="12" t="s">
        <v>65</v>
      </c>
      <c r="J475" s="5" t="s">
        <v>2211</v>
      </c>
      <c r="K475" s="6">
        <v>45261</v>
      </c>
      <c r="L475" s="7" t="s">
        <v>2210</v>
      </c>
      <c r="M475" s="9">
        <v>45261</v>
      </c>
      <c r="N475" s="7" t="s">
        <v>2210</v>
      </c>
      <c r="O475" s="6">
        <v>45260</v>
      </c>
      <c r="P475" s="5">
        <f t="shared" si="28"/>
        <v>1</v>
      </c>
      <c r="Q475" s="6"/>
      <c r="R475" s="6"/>
      <c r="S475" s="5" t="str">
        <f t="shared" si="29"/>
        <v/>
      </c>
      <c r="T475" s="5" t="str">
        <f t="shared" si="30"/>
        <v/>
      </c>
      <c r="U475" s="5" t="s">
        <v>35</v>
      </c>
      <c r="V475" s="5" t="s">
        <v>2212</v>
      </c>
      <c r="W475" s="6">
        <v>45230</v>
      </c>
      <c r="X475" s="5" t="s">
        <v>2213</v>
      </c>
      <c r="Y475" s="6">
        <v>45230</v>
      </c>
      <c r="Z475" s="5" t="s">
        <v>66</v>
      </c>
      <c r="AA475" s="5" t="s">
        <v>65</v>
      </c>
      <c r="AB475" s="5" t="s">
        <v>36</v>
      </c>
      <c r="AC475" s="10" t="str">
        <f t="shared" si="31"/>
        <v>4/2023</v>
      </c>
    </row>
    <row r="476" spans="1:29" ht="60" x14ac:dyDescent="0.25">
      <c r="A476" s="5" t="s">
        <v>283</v>
      </c>
      <c r="B476" s="5" t="s">
        <v>209</v>
      </c>
      <c r="C476" s="5" t="s">
        <v>32</v>
      </c>
      <c r="D476" s="5" t="s">
        <v>2492</v>
      </c>
      <c r="E476" s="5" t="s">
        <v>73</v>
      </c>
      <c r="F476" s="5" t="s">
        <v>2493</v>
      </c>
      <c r="G476" s="5" t="s">
        <v>3043</v>
      </c>
      <c r="H476" s="13" t="s">
        <v>43</v>
      </c>
      <c r="I476" s="12" t="s">
        <v>44</v>
      </c>
      <c r="J476" s="5" t="s">
        <v>2494</v>
      </c>
      <c r="K476" s="6">
        <v>45278</v>
      </c>
      <c r="L476" s="7" t="s">
        <v>2493</v>
      </c>
      <c r="M476" s="9">
        <v>45278</v>
      </c>
      <c r="N476" s="7" t="s">
        <v>2493</v>
      </c>
      <c r="O476" s="6">
        <v>45296</v>
      </c>
      <c r="P476" s="5">
        <f t="shared" si="28"/>
        <v>-18</v>
      </c>
      <c r="Q476" s="6"/>
      <c r="R476" s="6"/>
      <c r="S476" s="5" t="str">
        <f t="shared" si="29"/>
        <v/>
      </c>
      <c r="T476" s="5" t="str">
        <f t="shared" si="30"/>
        <v/>
      </c>
      <c r="U476" s="5" t="s">
        <v>35</v>
      </c>
      <c r="V476" s="5" t="s">
        <v>2495</v>
      </c>
      <c r="W476" s="6">
        <v>45266</v>
      </c>
      <c r="X476" s="5" t="s">
        <v>2496</v>
      </c>
      <c r="Y476" s="6">
        <v>45265</v>
      </c>
      <c r="Z476" s="5" t="s">
        <v>45</v>
      </c>
      <c r="AA476" s="5" t="s">
        <v>44</v>
      </c>
      <c r="AB476" s="5" t="s">
        <v>36</v>
      </c>
      <c r="AC476" s="10" t="str">
        <f t="shared" si="31"/>
        <v>4/2023</v>
      </c>
    </row>
    <row r="477" spans="1:29" ht="45" x14ac:dyDescent="0.25">
      <c r="A477" s="5" t="s">
        <v>283</v>
      </c>
      <c r="B477" s="5" t="s">
        <v>209</v>
      </c>
      <c r="C477" s="5" t="s">
        <v>32</v>
      </c>
      <c r="D477" s="5" t="s">
        <v>2501</v>
      </c>
      <c r="E477" s="5" t="s">
        <v>73</v>
      </c>
      <c r="F477" s="5" t="s">
        <v>2502</v>
      </c>
      <c r="G477" s="5" t="s">
        <v>3044</v>
      </c>
      <c r="H477" s="13" t="s">
        <v>43</v>
      </c>
      <c r="I477" s="12" t="s">
        <v>44</v>
      </c>
      <c r="J477" s="5" t="s">
        <v>2503</v>
      </c>
      <c r="K477" s="6">
        <v>45278</v>
      </c>
      <c r="L477" s="7" t="s">
        <v>2502</v>
      </c>
      <c r="M477" s="9">
        <v>45278</v>
      </c>
      <c r="N477" s="7" t="s">
        <v>2502</v>
      </c>
      <c r="O477" s="6">
        <v>45296</v>
      </c>
      <c r="P477" s="5">
        <f t="shared" si="28"/>
        <v>-18</v>
      </c>
      <c r="Q477" s="6"/>
      <c r="R477" s="6"/>
      <c r="S477" s="5" t="str">
        <f t="shared" si="29"/>
        <v/>
      </c>
      <c r="T477" s="5" t="str">
        <f t="shared" si="30"/>
        <v/>
      </c>
      <c r="U477" s="5" t="s">
        <v>35</v>
      </c>
      <c r="V477" s="5" t="s">
        <v>2504</v>
      </c>
      <c r="W477" s="6">
        <v>45266</v>
      </c>
      <c r="X477" s="5" t="s">
        <v>2505</v>
      </c>
      <c r="Y477" s="6">
        <v>45265</v>
      </c>
      <c r="Z477" s="5" t="s">
        <v>45</v>
      </c>
      <c r="AA477" s="5" t="s">
        <v>44</v>
      </c>
      <c r="AB477" s="5" t="s">
        <v>36</v>
      </c>
      <c r="AC477" s="10" t="str">
        <f t="shared" si="31"/>
        <v>4/2023</v>
      </c>
    </row>
    <row r="478" spans="1:29" ht="45" x14ac:dyDescent="0.25">
      <c r="A478" s="5" t="s">
        <v>283</v>
      </c>
      <c r="B478" s="5" t="s">
        <v>209</v>
      </c>
      <c r="C478" s="5" t="s">
        <v>32</v>
      </c>
      <c r="D478" s="5" t="s">
        <v>2513</v>
      </c>
      <c r="E478" s="5" t="s">
        <v>42</v>
      </c>
      <c r="F478" s="5" t="s">
        <v>2514</v>
      </c>
      <c r="G478" s="5" t="s">
        <v>3040</v>
      </c>
      <c r="H478" s="13" t="s">
        <v>932</v>
      </c>
      <c r="I478" s="12" t="s">
        <v>933</v>
      </c>
      <c r="J478" s="5" t="s">
        <v>2515</v>
      </c>
      <c r="K478" s="6">
        <v>45278</v>
      </c>
      <c r="L478" s="7" t="s">
        <v>2514</v>
      </c>
      <c r="M478" s="9">
        <v>45278</v>
      </c>
      <c r="N478" s="7" t="s">
        <v>2514</v>
      </c>
      <c r="O478" s="6">
        <v>45296</v>
      </c>
      <c r="P478" s="5">
        <f t="shared" si="28"/>
        <v>-18</v>
      </c>
      <c r="Q478" s="6"/>
      <c r="R478" s="6"/>
      <c r="S478" s="5" t="str">
        <f t="shared" si="29"/>
        <v/>
      </c>
      <c r="T478" s="5" t="str">
        <f t="shared" si="30"/>
        <v/>
      </c>
      <c r="U478" s="5" t="s">
        <v>35</v>
      </c>
      <c r="V478" s="5" t="s">
        <v>2516</v>
      </c>
      <c r="W478" s="6">
        <v>45266</v>
      </c>
      <c r="X478" s="5" t="s">
        <v>2517</v>
      </c>
      <c r="Y478" s="6">
        <v>45260</v>
      </c>
      <c r="Z478" s="5" t="s">
        <v>937</v>
      </c>
      <c r="AA478" s="5" t="s">
        <v>933</v>
      </c>
      <c r="AB478" s="5" t="s">
        <v>36</v>
      </c>
      <c r="AC478" s="10" t="str">
        <f t="shared" si="31"/>
        <v>4/2023</v>
      </c>
    </row>
    <row r="479" spans="1:29" ht="60" x14ac:dyDescent="0.25">
      <c r="A479" s="5" t="s">
        <v>283</v>
      </c>
      <c r="B479" s="5" t="s">
        <v>209</v>
      </c>
      <c r="C479" s="5" t="s">
        <v>32</v>
      </c>
      <c r="D479" s="5" t="s">
        <v>2762</v>
      </c>
      <c r="E479" s="5" t="s">
        <v>73</v>
      </c>
      <c r="F479" s="5" t="s">
        <v>2763</v>
      </c>
      <c r="G479" s="5" t="s">
        <v>3045</v>
      </c>
      <c r="H479" s="13" t="s">
        <v>43</v>
      </c>
      <c r="I479" s="12" t="s">
        <v>44</v>
      </c>
      <c r="J479" s="5" t="s">
        <v>2764</v>
      </c>
      <c r="K479" s="6">
        <v>45282</v>
      </c>
      <c r="L479" s="7" t="s">
        <v>2763</v>
      </c>
      <c r="M479" s="9">
        <v>45282</v>
      </c>
      <c r="N479" s="7" t="s">
        <v>2763</v>
      </c>
      <c r="O479" s="6">
        <v>45311</v>
      </c>
      <c r="P479" s="5">
        <f t="shared" si="28"/>
        <v>-29</v>
      </c>
      <c r="Q479" s="6"/>
      <c r="R479" s="6"/>
      <c r="S479" s="5" t="str">
        <f t="shared" si="29"/>
        <v/>
      </c>
      <c r="T479" s="5" t="str">
        <f t="shared" si="30"/>
        <v/>
      </c>
      <c r="U479" s="5" t="s">
        <v>35</v>
      </c>
      <c r="V479" s="5" t="s">
        <v>2765</v>
      </c>
      <c r="W479" s="6">
        <v>45281</v>
      </c>
      <c r="X479" s="5" t="s">
        <v>2766</v>
      </c>
      <c r="Y479" s="6">
        <v>45279</v>
      </c>
      <c r="Z479" s="5" t="s">
        <v>45</v>
      </c>
      <c r="AA479" s="5" t="s">
        <v>44</v>
      </c>
      <c r="AB479" s="5" t="s">
        <v>36</v>
      </c>
      <c r="AC479" s="10" t="str">
        <f t="shared" si="31"/>
        <v>4/2023</v>
      </c>
    </row>
    <row r="480" spans="1:29" ht="45" x14ac:dyDescent="0.25">
      <c r="A480" s="5" t="s">
        <v>283</v>
      </c>
      <c r="B480" s="5" t="s">
        <v>209</v>
      </c>
      <c r="C480" s="5" t="s">
        <v>32</v>
      </c>
      <c r="D480" s="5" t="s">
        <v>2814</v>
      </c>
      <c r="E480" s="5" t="s">
        <v>73</v>
      </c>
      <c r="F480" s="5" t="s">
        <v>2815</v>
      </c>
      <c r="G480" s="5" t="s">
        <v>3046</v>
      </c>
      <c r="H480" s="13" t="s">
        <v>2816</v>
      </c>
      <c r="I480" s="12" t="s">
        <v>2817</v>
      </c>
      <c r="J480" s="5" t="s">
        <v>2818</v>
      </c>
      <c r="K480" s="6">
        <v>45287</v>
      </c>
      <c r="L480" s="7" t="s">
        <v>2815</v>
      </c>
      <c r="M480" s="9">
        <v>45287</v>
      </c>
      <c r="N480" s="7" t="s">
        <v>2815</v>
      </c>
      <c r="O480" s="6">
        <v>45312</v>
      </c>
      <c r="P480" s="5">
        <f t="shared" si="28"/>
        <v>-25</v>
      </c>
      <c r="Q480" s="6"/>
      <c r="R480" s="6"/>
      <c r="S480" s="5" t="str">
        <f t="shared" si="29"/>
        <v/>
      </c>
      <c r="T480" s="5" t="str">
        <f t="shared" si="30"/>
        <v/>
      </c>
      <c r="U480" s="5" t="s">
        <v>35</v>
      </c>
      <c r="V480" s="5" t="s">
        <v>2819</v>
      </c>
      <c r="W480" s="6">
        <v>45282</v>
      </c>
      <c r="X480" s="5" t="s">
        <v>2820</v>
      </c>
      <c r="Y480" s="6">
        <v>45271</v>
      </c>
      <c r="Z480" s="5" t="s">
        <v>2816</v>
      </c>
      <c r="AA480" s="5" t="s">
        <v>2817</v>
      </c>
      <c r="AB480" s="5" t="s">
        <v>36</v>
      </c>
      <c r="AC480" s="10" t="str">
        <f t="shared" si="31"/>
        <v>4/2023</v>
      </c>
    </row>
    <row r="481" spans="1:29" ht="45" x14ac:dyDescent="0.25">
      <c r="A481" s="5" t="s">
        <v>283</v>
      </c>
      <c r="B481" s="5" t="s">
        <v>209</v>
      </c>
      <c r="C481" s="5" t="s">
        <v>32</v>
      </c>
      <c r="D481" s="5" t="s">
        <v>2821</v>
      </c>
      <c r="E481" s="5" t="s">
        <v>73</v>
      </c>
      <c r="F481" s="5" t="s">
        <v>2822</v>
      </c>
      <c r="G481" s="5" t="s">
        <v>3040</v>
      </c>
      <c r="H481" s="13" t="s">
        <v>932</v>
      </c>
      <c r="I481" s="12" t="s">
        <v>933</v>
      </c>
      <c r="J481" s="5" t="s">
        <v>2823</v>
      </c>
      <c r="K481" s="6">
        <v>45287</v>
      </c>
      <c r="L481" s="7" t="s">
        <v>2822</v>
      </c>
      <c r="M481" s="9">
        <v>45287</v>
      </c>
      <c r="N481" s="7" t="s">
        <v>2822</v>
      </c>
      <c r="O481" s="6">
        <v>45317</v>
      </c>
      <c r="P481" s="5">
        <f t="shared" si="28"/>
        <v>-30</v>
      </c>
      <c r="Q481" s="6"/>
      <c r="R481" s="6"/>
      <c r="S481" s="5" t="str">
        <f t="shared" si="29"/>
        <v/>
      </c>
      <c r="T481" s="5" t="str">
        <f t="shared" si="30"/>
        <v/>
      </c>
      <c r="U481" s="5" t="s">
        <v>35</v>
      </c>
      <c r="V481" s="5" t="s">
        <v>2824</v>
      </c>
      <c r="W481" s="6">
        <v>45287</v>
      </c>
      <c r="X481" s="5" t="s">
        <v>2825</v>
      </c>
      <c r="Y481" s="6">
        <v>45287</v>
      </c>
      <c r="Z481" s="5" t="s">
        <v>937</v>
      </c>
      <c r="AA481" s="5" t="s">
        <v>933</v>
      </c>
      <c r="AB481" s="5" t="s">
        <v>36</v>
      </c>
      <c r="AC481" s="10" t="str">
        <f t="shared" si="31"/>
        <v>4/2023</v>
      </c>
    </row>
    <row r="482" spans="1:29" ht="75" x14ac:dyDescent="0.25">
      <c r="A482" s="5" t="s">
        <v>283</v>
      </c>
      <c r="B482" s="5" t="s">
        <v>305</v>
      </c>
      <c r="C482" s="5" t="s">
        <v>32</v>
      </c>
      <c r="D482" s="5" t="s">
        <v>2427</v>
      </c>
      <c r="E482" s="5" t="s">
        <v>2282</v>
      </c>
      <c r="F482" s="5" t="s">
        <v>2428</v>
      </c>
      <c r="G482" t="s">
        <v>3047</v>
      </c>
      <c r="H482" s="13" t="s">
        <v>2169</v>
      </c>
      <c r="I482" s="12" t="s">
        <v>2170</v>
      </c>
      <c r="J482" s="5" t="s">
        <v>2429</v>
      </c>
      <c r="K482" s="6">
        <v>45274</v>
      </c>
      <c r="L482" s="7" t="s">
        <v>2430</v>
      </c>
      <c r="M482" s="9">
        <v>45274</v>
      </c>
      <c r="N482" s="7" t="s">
        <v>2430</v>
      </c>
      <c r="O482" s="6">
        <v>45255</v>
      </c>
      <c r="P482" s="5">
        <f t="shared" si="28"/>
        <v>19</v>
      </c>
      <c r="Q482" s="6"/>
      <c r="R482" s="6"/>
      <c r="S482" s="5" t="str">
        <f t="shared" si="29"/>
        <v/>
      </c>
      <c r="T482" s="5" t="str">
        <f t="shared" si="30"/>
        <v/>
      </c>
      <c r="U482" s="5" t="s">
        <v>35</v>
      </c>
      <c r="V482" s="5" t="s">
        <v>2431</v>
      </c>
      <c r="W482" s="6">
        <v>45225</v>
      </c>
      <c r="X482" s="5" t="s">
        <v>2432</v>
      </c>
      <c r="Y482" s="6">
        <v>45225</v>
      </c>
      <c r="Z482" s="5" t="s">
        <v>2174</v>
      </c>
      <c r="AA482" s="5" t="s">
        <v>2170</v>
      </c>
      <c r="AB482" s="5" t="s">
        <v>36</v>
      </c>
      <c r="AC482" s="10" t="str">
        <f t="shared" si="31"/>
        <v>4/2023</v>
      </c>
    </row>
    <row r="483" spans="1:29" ht="75" x14ac:dyDescent="0.25">
      <c r="A483" s="5" t="s">
        <v>283</v>
      </c>
      <c r="B483" s="5" t="s">
        <v>305</v>
      </c>
      <c r="C483" s="5" t="s">
        <v>32</v>
      </c>
      <c r="D483" s="5" t="s">
        <v>2427</v>
      </c>
      <c r="E483" s="5" t="s">
        <v>2282</v>
      </c>
      <c r="F483" s="5" t="s">
        <v>2428</v>
      </c>
      <c r="G483" t="s">
        <v>3047</v>
      </c>
      <c r="H483" s="13" t="s">
        <v>2169</v>
      </c>
      <c r="I483" s="12" t="s">
        <v>2170</v>
      </c>
      <c r="J483" s="5" t="s">
        <v>2429</v>
      </c>
      <c r="K483" s="6">
        <v>45274</v>
      </c>
      <c r="L483" s="7" t="s">
        <v>2433</v>
      </c>
      <c r="M483" s="9">
        <v>45274</v>
      </c>
      <c r="N483" s="7" t="s">
        <v>2433</v>
      </c>
      <c r="O483" s="6">
        <v>45212</v>
      </c>
      <c r="P483" s="5">
        <f t="shared" si="28"/>
        <v>62</v>
      </c>
      <c r="Q483" s="6"/>
      <c r="R483" s="6"/>
      <c r="S483" s="5" t="str">
        <f t="shared" si="29"/>
        <v/>
      </c>
      <c r="T483" s="5" t="str">
        <f t="shared" si="30"/>
        <v/>
      </c>
      <c r="U483" s="5" t="s">
        <v>35</v>
      </c>
      <c r="V483" s="5" t="s">
        <v>2434</v>
      </c>
      <c r="W483" s="6">
        <v>45182</v>
      </c>
      <c r="X483" s="5" t="s">
        <v>2435</v>
      </c>
      <c r="Y483" s="6">
        <v>45167</v>
      </c>
      <c r="Z483" s="5" t="s">
        <v>2174</v>
      </c>
      <c r="AA483" s="5" t="s">
        <v>2170</v>
      </c>
      <c r="AB483" s="5" t="s">
        <v>36</v>
      </c>
      <c r="AC483" s="10" t="str">
        <f t="shared" si="31"/>
        <v>4/2023</v>
      </c>
    </row>
    <row r="484" spans="1:29" ht="75" x14ac:dyDescent="0.25">
      <c r="A484" s="5" t="s">
        <v>283</v>
      </c>
      <c r="B484" s="5" t="s">
        <v>305</v>
      </c>
      <c r="C484" s="5" t="s">
        <v>32</v>
      </c>
      <c r="D484" s="5" t="s">
        <v>2427</v>
      </c>
      <c r="E484" s="5" t="s">
        <v>2282</v>
      </c>
      <c r="F484" s="5" t="s">
        <v>2428</v>
      </c>
      <c r="G484" t="s">
        <v>3047</v>
      </c>
      <c r="H484" s="13" t="s">
        <v>2169</v>
      </c>
      <c r="I484" s="12" t="s">
        <v>2170</v>
      </c>
      <c r="J484" s="5" t="s">
        <v>2429</v>
      </c>
      <c r="K484" s="6">
        <v>45274</v>
      </c>
      <c r="L484" s="7" t="s">
        <v>2445</v>
      </c>
      <c r="M484" s="9">
        <v>45274</v>
      </c>
      <c r="N484" s="7" t="s">
        <v>2445</v>
      </c>
      <c r="O484" s="6">
        <v>45178</v>
      </c>
      <c r="P484" s="5">
        <f t="shared" si="28"/>
        <v>96</v>
      </c>
      <c r="Q484" s="6"/>
      <c r="R484" s="6"/>
      <c r="S484" s="5" t="str">
        <f t="shared" si="29"/>
        <v/>
      </c>
      <c r="T484" s="5" t="str">
        <f t="shared" si="30"/>
        <v/>
      </c>
      <c r="U484" s="5" t="s">
        <v>35</v>
      </c>
      <c r="V484" s="5" t="s">
        <v>2446</v>
      </c>
      <c r="W484" s="6">
        <v>45148</v>
      </c>
      <c r="X484" s="5" t="s">
        <v>2447</v>
      </c>
      <c r="Y484" s="6">
        <v>45145</v>
      </c>
      <c r="Z484" s="5" t="s">
        <v>2174</v>
      </c>
      <c r="AA484" s="5" t="s">
        <v>2170</v>
      </c>
      <c r="AB484" s="5" t="s">
        <v>36</v>
      </c>
      <c r="AC484" s="10" t="str">
        <f t="shared" si="31"/>
        <v>4/2023</v>
      </c>
    </row>
    <row r="485" spans="1:29" ht="75" x14ac:dyDescent="0.25">
      <c r="A485" s="5" t="s">
        <v>283</v>
      </c>
      <c r="B485" s="5" t="s">
        <v>305</v>
      </c>
      <c r="C485" s="5" t="s">
        <v>32</v>
      </c>
      <c r="D485" s="5" t="s">
        <v>2427</v>
      </c>
      <c r="E485" s="5" t="s">
        <v>2282</v>
      </c>
      <c r="F485" s="5" t="s">
        <v>2428</v>
      </c>
      <c r="G485" t="s">
        <v>3047</v>
      </c>
      <c r="H485" s="13" t="s">
        <v>2169</v>
      </c>
      <c r="I485" s="12" t="s">
        <v>2170</v>
      </c>
      <c r="J485" s="5" t="s">
        <v>2429</v>
      </c>
      <c r="K485" s="6">
        <v>45274</v>
      </c>
      <c r="L485" s="7" t="s">
        <v>2448</v>
      </c>
      <c r="M485" s="9">
        <v>45274</v>
      </c>
      <c r="N485" s="7" t="s">
        <v>2448</v>
      </c>
      <c r="O485" s="6">
        <v>45303</v>
      </c>
      <c r="P485" s="5">
        <f t="shared" si="28"/>
        <v>-29</v>
      </c>
      <c r="Q485" s="6"/>
      <c r="R485" s="6"/>
      <c r="S485" s="5" t="str">
        <f t="shared" si="29"/>
        <v/>
      </c>
      <c r="T485" s="5" t="str">
        <f t="shared" si="30"/>
        <v/>
      </c>
      <c r="U485" s="5" t="s">
        <v>35</v>
      </c>
      <c r="V485" s="5" t="s">
        <v>2449</v>
      </c>
      <c r="W485" s="6">
        <v>45273</v>
      </c>
      <c r="X485" s="5" t="s">
        <v>2450</v>
      </c>
      <c r="Y485" s="6">
        <v>45273</v>
      </c>
      <c r="Z485" s="5" t="s">
        <v>2174</v>
      </c>
      <c r="AA485" s="5" t="s">
        <v>2170</v>
      </c>
      <c r="AB485" s="5" t="s">
        <v>36</v>
      </c>
      <c r="AC485" s="10" t="str">
        <f t="shared" si="31"/>
        <v>4/2023</v>
      </c>
    </row>
    <row r="486" spans="1:29" ht="60" x14ac:dyDescent="0.25">
      <c r="A486" s="5" t="s">
        <v>283</v>
      </c>
      <c r="B486" s="5" t="s">
        <v>209</v>
      </c>
      <c r="C486" s="5" t="s">
        <v>32</v>
      </c>
      <c r="D486" s="5" t="s">
        <v>2243</v>
      </c>
      <c r="E486" s="5" t="s">
        <v>73</v>
      </c>
      <c r="F486" s="5" t="s">
        <v>2244</v>
      </c>
      <c r="G486" s="5" t="s">
        <v>2873</v>
      </c>
      <c r="H486" s="13" t="s">
        <v>55</v>
      </c>
      <c r="I486" s="5" t="s">
        <v>56</v>
      </c>
      <c r="J486" s="5" t="s">
        <v>2245</v>
      </c>
      <c r="K486" s="6">
        <v>45261</v>
      </c>
      <c r="L486" s="7" t="s">
        <v>2244</v>
      </c>
      <c r="M486" s="9">
        <v>45261</v>
      </c>
      <c r="N486" s="7" t="s">
        <v>2244</v>
      </c>
      <c r="O486" s="6">
        <v>45284</v>
      </c>
      <c r="P486" s="5">
        <f t="shared" si="28"/>
        <v>-23</v>
      </c>
      <c r="Q486" s="6"/>
      <c r="R486" s="6"/>
      <c r="S486" s="5" t="str">
        <f t="shared" si="29"/>
        <v/>
      </c>
      <c r="T486" s="5" t="str">
        <f t="shared" si="30"/>
        <v/>
      </c>
      <c r="U486" s="5" t="s">
        <v>35</v>
      </c>
      <c r="V486" s="5" t="s">
        <v>2246</v>
      </c>
      <c r="W486" s="6">
        <v>45254</v>
      </c>
      <c r="X486" s="5" t="s">
        <v>2247</v>
      </c>
      <c r="Y486" s="6">
        <v>45247</v>
      </c>
      <c r="Z486" s="5" t="s">
        <v>55</v>
      </c>
      <c r="AA486" s="5" t="s">
        <v>56</v>
      </c>
      <c r="AB486" s="5" t="s">
        <v>36</v>
      </c>
      <c r="AC486" s="10" t="str">
        <f t="shared" si="31"/>
        <v>4/2023</v>
      </c>
    </row>
    <row r="487" spans="1:29" ht="45" hidden="1" x14ac:dyDescent="0.25">
      <c r="A487" s="5" t="s">
        <v>283</v>
      </c>
      <c r="B487" s="5" t="s">
        <v>111</v>
      </c>
      <c r="C487" s="5" t="s">
        <v>32</v>
      </c>
      <c r="D487" s="5" t="s">
        <v>589</v>
      </c>
      <c r="E487" s="5" t="s">
        <v>590</v>
      </c>
      <c r="F487" s="5" t="s">
        <v>591</v>
      </c>
      <c r="G487" t="s">
        <v>3048</v>
      </c>
      <c r="H487" s="13" t="s">
        <v>592</v>
      </c>
      <c r="I487" s="12" t="s">
        <v>593</v>
      </c>
      <c r="J487" s="5" t="s">
        <v>594</v>
      </c>
      <c r="K487" s="6">
        <v>45070</v>
      </c>
      <c r="L487" s="7" t="s">
        <v>591</v>
      </c>
      <c r="M487" s="9">
        <v>45070</v>
      </c>
      <c r="N487" s="7" t="s">
        <v>591</v>
      </c>
      <c r="O487" s="6">
        <v>45019</v>
      </c>
      <c r="P487" s="5">
        <f t="shared" si="28"/>
        <v>51</v>
      </c>
      <c r="Q487" s="6"/>
      <c r="R487" s="6"/>
      <c r="S487" s="5" t="str">
        <f t="shared" si="29"/>
        <v/>
      </c>
      <c r="T487" s="5" t="str">
        <f t="shared" si="30"/>
        <v/>
      </c>
      <c r="U487" s="5" t="s">
        <v>35</v>
      </c>
      <c r="V487" s="5" t="s">
        <v>595</v>
      </c>
      <c r="W487" s="6">
        <v>44989</v>
      </c>
      <c r="X487" s="5" t="s">
        <v>596</v>
      </c>
      <c r="Y487" s="6">
        <v>44984</v>
      </c>
      <c r="Z487" s="5" t="s">
        <v>592</v>
      </c>
      <c r="AA487" s="5" t="s">
        <v>593</v>
      </c>
      <c r="AB487" s="5" t="s">
        <v>36</v>
      </c>
      <c r="AC487" s="10" t="str">
        <f t="shared" si="31"/>
        <v>2/2023</v>
      </c>
    </row>
    <row r="488" spans="1:29" ht="45" hidden="1" x14ac:dyDescent="0.25">
      <c r="A488" s="5" t="s">
        <v>283</v>
      </c>
      <c r="B488" s="5" t="s">
        <v>111</v>
      </c>
      <c r="C488" s="5" t="s">
        <v>32</v>
      </c>
      <c r="D488" s="5" t="s">
        <v>597</v>
      </c>
      <c r="E488" s="5" t="s">
        <v>219</v>
      </c>
      <c r="F488" s="5" t="s">
        <v>598</v>
      </c>
      <c r="G488" t="s">
        <v>3049</v>
      </c>
      <c r="H488" s="13" t="s">
        <v>599</v>
      </c>
      <c r="I488" s="12" t="s">
        <v>600</v>
      </c>
      <c r="J488" s="5" t="s">
        <v>601</v>
      </c>
      <c r="K488" s="6">
        <v>45070</v>
      </c>
      <c r="L488" s="7" t="s">
        <v>598</v>
      </c>
      <c r="M488" s="9">
        <v>45070</v>
      </c>
      <c r="N488" s="7" t="s">
        <v>598</v>
      </c>
      <c r="O488" s="6">
        <v>45017</v>
      </c>
      <c r="P488" s="5">
        <f t="shared" si="28"/>
        <v>53</v>
      </c>
      <c r="Q488" s="6"/>
      <c r="R488" s="6"/>
      <c r="S488" s="5" t="str">
        <f t="shared" si="29"/>
        <v/>
      </c>
      <c r="T488" s="5" t="str">
        <f t="shared" si="30"/>
        <v/>
      </c>
      <c r="U488" s="5" t="s">
        <v>35</v>
      </c>
      <c r="V488" s="5" t="s">
        <v>602</v>
      </c>
      <c r="W488" s="6">
        <v>44987</v>
      </c>
      <c r="X488" s="5" t="s">
        <v>603</v>
      </c>
      <c r="Y488" s="6">
        <v>44985</v>
      </c>
      <c r="Z488" s="5" t="s">
        <v>599</v>
      </c>
      <c r="AA488" s="5" t="s">
        <v>600</v>
      </c>
      <c r="AB488" s="5" t="s">
        <v>36</v>
      </c>
      <c r="AC488" s="10" t="str">
        <f t="shared" si="31"/>
        <v>2/2023</v>
      </c>
    </row>
    <row r="489" spans="1:29" ht="45" hidden="1" x14ac:dyDescent="0.25">
      <c r="A489" s="5" t="s">
        <v>283</v>
      </c>
      <c r="B489" s="5" t="s">
        <v>111</v>
      </c>
      <c r="C489" s="5" t="s">
        <v>32</v>
      </c>
      <c r="D489" s="5" t="s">
        <v>634</v>
      </c>
      <c r="E489" s="5" t="s">
        <v>219</v>
      </c>
      <c r="F489" s="5" t="s">
        <v>635</v>
      </c>
      <c r="G489" t="s">
        <v>3050</v>
      </c>
      <c r="H489" s="13" t="s">
        <v>636</v>
      </c>
      <c r="I489" s="12" t="s">
        <v>637</v>
      </c>
      <c r="J489" s="5" t="s">
        <v>638</v>
      </c>
      <c r="K489" s="6">
        <v>45069</v>
      </c>
      <c r="L489" s="7" t="s">
        <v>635</v>
      </c>
      <c r="M489" s="9">
        <v>45069</v>
      </c>
      <c r="N489" s="7" t="s">
        <v>635</v>
      </c>
      <c r="O489" s="6">
        <v>45013</v>
      </c>
      <c r="P489" s="5">
        <f t="shared" si="28"/>
        <v>56</v>
      </c>
      <c r="Q489" s="6"/>
      <c r="R489" s="6"/>
      <c r="S489" s="5" t="str">
        <f t="shared" si="29"/>
        <v/>
      </c>
      <c r="T489" s="5" t="str">
        <f t="shared" si="30"/>
        <v/>
      </c>
      <c r="U489" s="5" t="s">
        <v>35</v>
      </c>
      <c r="V489" s="5" t="s">
        <v>639</v>
      </c>
      <c r="W489" s="6">
        <v>44983</v>
      </c>
      <c r="X489" s="5" t="s">
        <v>640</v>
      </c>
      <c r="Y489" s="6">
        <v>44977</v>
      </c>
      <c r="Z489" s="5" t="s">
        <v>636</v>
      </c>
      <c r="AA489" s="5" t="s">
        <v>637</v>
      </c>
      <c r="AB489" s="5" t="s">
        <v>36</v>
      </c>
      <c r="AC489" s="10" t="str">
        <f t="shared" si="31"/>
        <v>2/2023</v>
      </c>
    </row>
    <row r="490" spans="1:29" ht="60" hidden="1" x14ac:dyDescent="0.25">
      <c r="A490" s="5" t="s">
        <v>283</v>
      </c>
      <c r="B490" s="5" t="s">
        <v>111</v>
      </c>
      <c r="C490" s="5" t="s">
        <v>32</v>
      </c>
      <c r="D490" s="5" t="s">
        <v>657</v>
      </c>
      <c r="E490" s="5" t="s">
        <v>225</v>
      </c>
      <c r="F490" s="5" t="s">
        <v>658</v>
      </c>
      <c r="G490" t="s">
        <v>3051</v>
      </c>
      <c r="H490" s="13" t="s">
        <v>197</v>
      </c>
      <c r="I490" s="12" t="s">
        <v>198</v>
      </c>
      <c r="J490" s="5" t="s">
        <v>659</v>
      </c>
      <c r="K490" s="6">
        <v>45071</v>
      </c>
      <c r="L490" s="7" t="s">
        <v>658</v>
      </c>
      <c r="M490" s="9">
        <v>45071</v>
      </c>
      <c r="N490" s="7" t="s">
        <v>658</v>
      </c>
      <c r="O490" s="6">
        <v>45024</v>
      </c>
      <c r="P490" s="5">
        <f t="shared" si="28"/>
        <v>47</v>
      </c>
      <c r="Q490" s="6"/>
      <c r="R490" s="6"/>
      <c r="S490" s="5" t="str">
        <f t="shared" si="29"/>
        <v/>
      </c>
      <c r="T490" s="5" t="str">
        <f t="shared" si="30"/>
        <v/>
      </c>
      <c r="U490" s="5" t="s">
        <v>35</v>
      </c>
      <c r="V490" s="5" t="s">
        <v>660</v>
      </c>
      <c r="W490" s="6">
        <v>44994</v>
      </c>
      <c r="X490" s="5" t="s">
        <v>661</v>
      </c>
      <c r="Y490" s="6">
        <v>44985</v>
      </c>
      <c r="Z490" s="5" t="s">
        <v>199</v>
      </c>
      <c r="AA490" s="5" t="s">
        <v>198</v>
      </c>
      <c r="AB490" s="5" t="s">
        <v>36</v>
      </c>
      <c r="AC490" s="10" t="str">
        <f t="shared" si="31"/>
        <v>2/2023</v>
      </c>
    </row>
    <row r="491" spans="1:29" ht="60" hidden="1" x14ac:dyDescent="0.25">
      <c r="A491" s="5" t="s">
        <v>283</v>
      </c>
      <c r="B491" s="5" t="s">
        <v>111</v>
      </c>
      <c r="C491" s="5" t="s">
        <v>32</v>
      </c>
      <c r="D491" s="5" t="s">
        <v>778</v>
      </c>
      <c r="E491" s="5" t="s">
        <v>185</v>
      </c>
      <c r="F491" s="5" t="s">
        <v>779</v>
      </c>
      <c r="G491" s="5" t="s">
        <v>3052</v>
      </c>
      <c r="H491" s="13" t="s">
        <v>275</v>
      </c>
      <c r="I491" s="12" t="s">
        <v>276</v>
      </c>
      <c r="J491" s="5" t="s">
        <v>780</v>
      </c>
      <c r="K491" s="6">
        <v>45071</v>
      </c>
      <c r="L491" s="7" t="s">
        <v>779</v>
      </c>
      <c r="M491" s="9">
        <v>45071</v>
      </c>
      <c r="N491" s="7" t="s">
        <v>779</v>
      </c>
      <c r="O491" s="6">
        <v>45093</v>
      </c>
      <c r="P491" s="5">
        <f t="shared" si="28"/>
        <v>-22</v>
      </c>
      <c r="Q491" s="6"/>
      <c r="R491" s="6"/>
      <c r="S491" s="5" t="str">
        <f t="shared" si="29"/>
        <v/>
      </c>
      <c r="T491" s="5" t="str">
        <f t="shared" si="30"/>
        <v/>
      </c>
      <c r="U491" s="5" t="s">
        <v>35</v>
      </c>
      <c r="V491" s="5" t="s">
        <v>781</v>
      </c>
      <c r="W491" s="6">
        <v>45063</v>
      </c>
      <c r="X491" s="5" t="s">
        <v>782</v>
      </c>
      <c r="Y491" s="6">
        <v>45051</v>
      </c>
      <c r="Z491" s="5" t="s">
        <v>277</v>
      </c>
      <c r="AA491" s="5" t="s">
        <v>276</v>
      </c>
      <c r="AB491" s="5" t="s">
        <v>36</v>
      </c>
      <c r="AC491" s="10" t="str">
        <f t="shared" si="31"/>
        <v>2/2023</v>
      </c>
    </row>
    <row r="492" spans="1:29" ht="60" hidden="1" x14ac:dyDescent="0.25">
      <c r="A492" s="5" t="s">
        <v>283</v>
      </c>
      <c r="B492" s="5" t="s">
        <v>111</v>
      </c>
      <c r="C492" s="5" t="s">
        <v>32</v>
      </c>
      <c r="D492" s="5" t="s">
        <v>1005</v>
      </c>
      <c r="E492" s="5" t="s">
        <v>47</v>
      </c>
      <c r="F492" s="5" t="s">
        <v>1006</v>
      </c>
      <c r="G492" t="s">
        <v>3051</v>
      </c>
      <c r="H492" s="13" t="s">
        <v>197</v>
      </c>
      <c r="I492" s="12" t="s">
        <v>198</v>
      </c>
      <c r="J492" s="5" t="s">
        <v>1007</v>
      </c>
      <c r="K492" s="6">
        <v>45110</v>
      </c>
      <c r="L492" s="7" t="s">
        <v>1006</v>
      </c>
      <c r="M492" s="9">
        <v>45110</v>
      </c>
      <c r="N492" s="7" t="s">
        <v>1006</v>
      </c>
      <c r="O492" s="6">
        <v>45135</v>
      </c>
      <c r="P492" s="5">
        <f t="shared" si="28"/>
        <v>-25</v>
      </c>
      <c r="Q492" s="6"/>
      <c r="R492" s="6"/>
      <c r="S492" s="5" t="str">
        <f t="shared" si="29"/>
        <v/>
      </c>
      <c r="T492" s="5" t="str">
        <f t="shared" si="30"/>
        <v/>
      </c>
      <c r="U492" s="5" t="s">
        <v>35</v>
      </c>
      <c r="V492" s="5" t="s">
        <v>1008</v>
      </c>
      <c r="W492" s="6">
        <v>45105</v>
      </c>
      <c r="X492" s="5" t="s">
        <v>1009</v>
      </c>
      <c r="Y492" s="6">
        <v>45105</v>
      </c>
      <c r="Z492" s="5" t="s">
        <v>199</v>
      </c>
      <c r="AA492" s="5" t="s">
        <v>198</v>
      </c>
      <c r="AB492" s="5" t="s">
        <v>36</v>
      </c>
      <c r="AC492" s="10" t="str">
        <f t="shared" si="31"/>
        <v>3/2023</v>
      </c>
    </row>
    <row r="493" spans="1:29" ht="45" x14ac:dyDescent="0.25">
      <c r="A493" s="5" t="s">
        <v>283</v>
      </c>
      <c r="B493" s="5" t="s">
        <v>111</v>
      </c>
      <c r="C493" s="5" t="s">
        <v>32</v>
      </c>
      <c r="D493" s="5" t="s">
        <v>1488</v>
      </c>
      <c r="E493" s="5" t="s">
        <v>73</v>
      </c>
      <c r="F493" s="5" t="s">
        <v>1489</v>
      </c>
      <c r="G493" s="5" t="s">
        <v>2899</v>
      </c>
      <c r="H493" s="13" t="s">
        <v>78</v>
      </c>
      <c r="I493" s="12" t="s">
        <v>79</v>
      </c>
      <c r="J493" s="5" t="s">
        <v>1490</v>
      </c>
      <c r="K493" s="6">
        <v>45202</v>
      </c>
      <c r="L493" s="7" t="s">
        <v>1489</v>
      </c>
      <c r="M493" s="9">
        <v>45202</v>
      </c>
      <c r="N493" s="7" t="s">
        <v>1489</v>
      </c>
      <c r="O493" s="6">
        <v>45178</v>
      </c>
      <c r="P493" s="5">
        <f t="shared" si="28"/>
        <v>24</v>
      </c>
      <c r="Q493" s="6"/>
      <c r="R493" s="6"/>
      <c r="S493" s="5" t="str">
        <f t="shared" si="29"/>
        <v/>
      </c>
      <c r="T493" s="5" t="str">
        <f t="shared" si="30"/>
        <v/>
      </c>
      <c r="U493" s="5" t="s">
        <v>35</v>
      </c>
      <c r="V493" s="5" t="s">
        <v>1491</v>
      </c>
      <c r="W493" s="6">
        <v>45148</v>
      </c>
      <c r="X493" s="5" t="s">
        <v>1492</v>
      </c>
      <c r="Y493" s="6">
        <v>45142</v>
      </c>
      <c r="Z493" s="5" t="s">
        <v>80</v>
      </c>
      <c r="AA493" s="5" t="s">
        <v>79</v>
      </c>
      <c r="AB493" s="5" t="s">
        <v>36</v>
      </c>
      <c r="AC493" s="10" t="str">
        <f t="shared" si="31"/>
        <v>4/2023</v>
      </c>
    </row>
    <row r="494" spans="1:29" ht="45" x14ac:dyDescent="0.25">
      <c r="A494" s="5" t="s">
        <v>283</v>
      </c>
      <c r="B494" s="5" t="s">
        <v>111</v>
      </c>
      <c r="C494" s="5" t="s">
        <v>32</v>
      </c>
      <c r="D494" s="5" t="s">
        <v>1570</v>
      </c>
      <c r="E494" s="5" t="s">
        <v>113</v>
      </c>
      <c r="F494" s="5" t="s">
        <v>1571</v>
      </c>
      <c r="G494" s="5" t="s">
        <v>3053</v>
      </c>
      <c r="H494" s="13" t="s">
        <v>114</v>
      </c>
      <c r="I494" s="12" t="s">
        <v>115</v>
      </c>
      <c r="J494" s="5" t="s">
        <v>1572</v>
      </c>
      <c r="K494" s="6">
        <v>45217</v>
      </c>
      <c r="L494" s="7" t="s">
        <v>1571</v>
      </c>
      <c r="M494" s="9">
        <v>45217</v>
      </c>
      <c r="N494" s="7" t="s">
        <v>1571</v>
      </c>
      <c r="O494" s="6">
        <v>45219</v>
      </c>
      <c r="P494" s="5">
        <f t="shared" si="28"/>
        <v>-2</v>
      </c>
      <c r="Q494" s="6"/>
      <c r="R494" s="6"/>
      <c r="S494" s="5" t="str">
        <f t="shared" si="29"/>
        <v/>
      </c>
      <c r="T494" s="5" t="str">
        <f t="shared" si="30"/>
        <v/>
      </c>
      <c r="U494" s="5" t="s">
        <v>35</v>
      </c>
      <c r="V494" s="5" t="s">
        <v>1573</v>
      </c>
      <c r="W494" s="6">
        <v>45189</v>
      </c>
      <c r="X494" s="5" t="s">
        <v>40</v>
      </c>
      <c r="Y494" s="6">
        <v>45183</v>
      </c>
      <c r="Z494" s="5" t="s">
        <v>114</v>
      </c>
      <c r="AA494" s="5" t="s">
        <v>115</v>
      </c>
      <c r="AB494" s="5" t="s">
        <v>36</v>
      </c>
      <c r="AC494" s="10" t="str">
        <f t="shared" si="31"/>
        <v>4/2023</v>
      </c>
    </row>
    <row r="495" spans="1:29" ht="45" x14ac:dyDescent="0.25">
      <c r="A495" s="5" t="s">
        <v>283</v>
      </c>
      <c r="B495" s="5" t="s">
        <v>111</v>
      </c>
      <c r="C495" s="5" t="s">
        <v>32</v>
      </c>
      <c r="D495" s="5" t="s">
        <v>1597</v>
      </c>
      <c r="E495" s="5" t="s">
        <v>113</v>
      </c>
      <c r="F495" s="5" t="s">
        <v>1598</v>
      </c>
      <c r="G495" s="5" t="s">
        <v>3053</v>
      </c>
      <c r="H495" s="13" t="s">
        <v>114</v>
      </c>
      <c r="I495" s="12" t="s">
        <v>115</v>
      </c>
      <c r="J495" s="5" t="s">
        <v>1599</v>
      </c>
      <c r="K495" s="6">
        <v>45217</v>
      </c>
      <c r="L495" s="7" t="s">
        <v>1598</v>
      </c>
      <c r="M495" s="9">
        <v>45217</v>
      </c>
      <c r="N495" s="7" t="s">
        <v>1598</v>
      </c>
      <c r="O495" s="6">
        <v>45211</v>
      </c>
      <c r="P495" s="5">
        <f t="shared" si="28"/>
        <v>6</v>
      </c>
      <c r="Q495" s="6"/>
      <c r="R495" s="6"/>
      <c r="S495" s="5" t="str">
        <f t="shared" si="29"/>
        <v/>
      </c>
      <c r="T495" s="5" t="str">
        <f t="shared" si="30"/>
        <v/>
      </c>
      <c r="U495" s="5" t="s">
        <v>35</v>
      </c>
      <c r="V495" s="5" t="s">
        <v>1600</v>
      </c>
      <c r="W495" s="6">
        <v>45181</v>
      </c>
      <c r="X495" s="5" t="s">
        <v>100</v>
      </c>
      <c r="Y495" s="6">
        <v>45163</v>
      </c>
      <c r="Z495" s="5" t="s">
        <v>114</v>
      </c>
      <c r="AA495" s="5" t="s">
        <v>115</v>
      </c>
      <c r="AB495" s="5" t="s">
        <v>36</v>
      </c>
      <c r="AC495" s="10" t="str">
        <f t="shared" si="31"/>
        <v>4/2023</v>
      </c>
    </row>
    <row r="496" spans="1:29" ht="60" x14ac:dyDescent="0.25">
      <c r="A496" s="5" t="s">
        <v>283</v>
      </c>
      <c r="B496" s="5" t="s">
        <v>111</v>
      </c>
      <c r="C496" s="5" t="s">
        <v>32</v>
      </c>
      <c r="D496" s="5" t="s">
        <v>1965</v>
      </c>
      <c r="E496" s="5" t="s">
        <v>192</v>
      </c>
      <c r="F496" s="5" t="s">
        <v>1966</v>
      </c>
      <c r="G496" t="s">
        <v>3051</v>
      </c>
      <c r="H496" s="13" t="s">
        <v>197</v>
      </c>
      <c r="I496" s="12" t="s">
        <v>198</v>
      </c>
      <c r="J496" s="5" t="s">
        <v>1967</v>
      </c>
      <c r="K496" s="6">
        <v>45252</v>
      </c>
      <c r="L496" s="7" t="s">
        <v>1966</v>
      </c>
      <c r="M496" s="9">
        <v>45252</v>
      </c>
      <c r="N496" s="7" t="s">
        <v>1966</v>
      </c>
      <c r="O496" s="6">
        <v>45262</v>
      </c>
      <c r="P496" s="5">
        <f t="shared" si="28"/>
        <v>-10</v>
      </c>
      <c r="Q496" s="6"/>
      <c r="R496" s="6"/>
      <c r="S496" s="5" t="str">
        <f t="shared" si="29"/>
        <v/>
      </c>
      <c r="T496" s="5" t="str">
        <f t="shared" si="30"/>
        <v/>
      </c>
      <c r="U496" s="5" t="s">
        <v>35</v>
      </c>
      <c r="V496" s="5" t="s">
        <v>1968</v>
      </c>
      <c r="W496" s="6">
        <v>45232</v>
      </c>
      <c r="X496" s="5" t="s">
        <v>1969</v>
      </c>
      <c r="Y496" s="6">
        <v>45230</v>
      </c>
      <c r="Z496" s="5" t="s">
        <v>199</v>
      </c>
      <c r="AA496" s="5" t="s">
        <v>198</v>
      </c>
      <c r="AB496" s="5" t="s">
        <v>36</v>
      </c>
      <c r="AC496" s="10" t="str">
        <f t="shared" si="31"/>
        <v>4/2023</v>
      </c>
    </row>
    <row r="497" spans="1:29" ht="60" x14ac:dyDescent="0.25">
      <c r="A497" s="5" t="s">
        <v>283</v>
      </c>
      <c r="B497" s="5" t="s">
        <v>209</v>
      </c>
      <c r="C497" s="5" t="s">
        <v>32</v>
      </c>
      <c r="D497" s="5" t="s">
        <v>2497</v>
      </c>
      <c r="E497" s="5" t="s">
        <v>73</v>
      </c>
      <c r="F497" s="5" t="s">
        <v>1062</v>
      </c>
      <c r="G497" s="5" t="s">
        <v>2875</v>
      </c>
      <c r="H497" s="13" t="s">
        <v>55</v>
      </c>
      <c r="I497" s="5" t="s">
        <v>56</v>
      </c>
      <c r="J497" s="5" t="s">
        <v>2498</v>
      </c>
      <c r="K497" s="6">
        <v>45278</v>
      </c>
      <c r="L497" s="7" t="s">
        <v>1062</v>
      </c>
      <c r="M497" s="9">
        <v>45278</v>
      </c>
      <c r="N497" s="7" t="s">
        <v>1062</v>
      </c>
      <c r="O497" s="6">
        <v>45295</v>
      </c>
      <c r="P497" s="5">
        <f t="shared" si="28"/>
        <v>-17</v>
      </c>
      <c r="Q497" s="6"/>
      <c r="R497" s="6"/>
      <c r="S497" s="5" t="str">
        <f t="shared" si="29"/>
        <v/>
      </c>
      <c r="T497" s="5" t="str">
        <f t="shared" si="30"/>
        <v/>
      </c>
      <c r="U497" s="5" t="s">
        <v>35</v>
      </c>
      <c r="V497" s="5" t="s">
        <v>2499</v>
      </c>
      <c r="W497" s="6">
        <v>45265</v>
      </c>
      <c r="X497" s="5" t="s">
        <v>2500</v>
      </c>
      <c r="Y497" s="6">
        <v>45260</v>
      </c>
      <c r="Z497" s="5" t="s">
        <v>55</v>
      </c>
      <c r="AA497" s="5" t="s">
        <v>56</v>
      </c>
      <c r="AB497" s="5" t="s">
        <v>36</v>
      </c>
      <c r="AC497" s="10" t="str">
        <f t="shared" si="31"/>
        <v>4/2023</v>
      </c>
    </row>
    <row r="498" spans="1:29" ht="45" x14ac:dyDescent="0.25">
      <c r="A498" s="5" t="s">
        <v>283</v>
      </c>
      <c r="B498" s="5" t="s">
        <v>111</v>
      </c>
      <c r="C498" s="5" t="s">
        <v>32</v>
      </c>
      <c r="D498" s="5" t="s">
        <v>2153</v>
      </c>
      <c r="E498" s="5" t="s">
        <v>223</v>
      </c>
      <c r="F498" s="5" t="s">
        <v>2154</v>
      </c>
      <c r="G498" t="s">
        <v>3054</v>
      </c>
      <c r="H498" s="13" t="s">
        <v>216</v>
      </c>
      <c r="I498" s="12" t="s">
        <v>217</v>
      </c>
      <c r="J498" s="5" t="s">
        <v>2155</v>
      </c>
      <c r="K498" s="6">
        <v>45261</v>
      </c>
      <c r="L498" s="7" t="s">
        <v>2154</v>
      </c>
      <c r="M498" s="9">
        <v>45261</v>
      </c>
      <c r="N498" s="7" t="s">
        <v>2154</v>
      </c>
      <c r="O498" s="6">
        <v>45247</v>
      </c>
      <c r="P498" s="5">
        <f t="shared" si="28"/>
        <v>14</v>
      </c>
      <c r="Q498" s="6"/>
      <c r="R498" s="6"/>
      <c r="S498" s="5" t="str">
        <f t="shared" si="29"/>
        <v/>
      </c>
      <c r="T498" s="5" t="str">
        <f t="shared" si="30"/>
        <v/>
      </c>
      <c r="U498" s="5" t="s">
        <v>35</v>
      </c>
      <c r="V498" s="5" t="s">
        <v>2156</v>
      </c>
      <c r="W498" s="6">
        <v>45217</v>
      </c>
      <c r="X498" s="5" t="s">
        <v>2157</v>
      </c>
      <c r="Y498" s="6">
        <v>45216</v>
      </c>
      <c r="Z498" s="5" t="s">
        <v>218</v>
      </c>
      <c r="AA498" s="5" t="s">
        <v>217</v>
      </c>
      <c r="AB498" s="5" t="s">
        <v>36</v>
      </c>
      <c r="AC498" s="10" t="str">
        <f t="shared" si="31"/>
        <v>4/2023</v>
      </c>
    </row>
    <row r="499" spans="1:29" ht="60" x14ac:dyDescent="0.25">
      <c r="A499" s="5" t="s">
        <v>283</v>
      </c>
      <c r="B499" s="5" t="s">
        <v>209</v>
      </c>
      <c r="C499" s="5" t="s">
        <v>32</v>
      </c>
      <c r="D499" s="5" t="s">
        <v>2506</v>
      </c>
      <c r="E499" s="5" t="s">
        <v>73</v>
      </c>
      <c r="F499" s="5" t="s">
        <v>2507</v>
      </c>
      <c r="G499" s="5" t="s">
        <v>2873</v>
      </c>
      <c r="H499" s="13" t="s">
        <v>55</v>
      </c>
      <c r="I499" s="5" t="s">
        <v>56</v>
      </c>
      <c r="J499" s="5" t="s">
        <v>2508</v>
      </c>
      <c r="K499" s="6">
        <v>45278</v>
      </c>
      <c r="L499" s="7" t="s">
        <v>2507</v>
      </c>
      <c r="M499" s="9">
        <v>45278</v>
      </c>
      <c r="N499" s="7" t="s">
        <v>2507</v>
      </c>
      <c r="O499" s="6">
        <v>45302</v>
      </c>
      <c r="P499" s="5">
        <f t="shared" si="28"/>
        <v>-24</v>
      </c>
      <c r="Q499" s="6"/>
      <c r="R499" s="6"/>
      <c r="S499" s="5" t="str">
        <f t="shared" si="29"/>
        <v/>
      </c>
      <c r="T499" s="5" t="str">
        <f t="shared" si="30"/>
        <v/>
      </c>
      <c r="U499" s="5" t="s">
        <v>35</v>
      </c>
      <c r="V499" s="5" t="s">
        <v>2509</v>
      </c>
      <c r="W499" s="6">
        <v>45272</v>
      </c>
      <c r="X499" s="5" t="s">
        <v>2510</v>
      </c>
      <c r="Y499" s="6">
        <v>45271</v>
      </c>
      <c r="Z499" s="5" t="s">
        <v>55</v>
      </c>
      <c r="AA499" s="5" t="s">
        <v>56</v>
      </c>
      <c r="AB499" s="5" t="s">
        <v>36</v>
      </c>
      <c r="AC499" s="10" t="str">
        <f t="shared" si="31"/>
        <v>4/2023</v>
      </c>
    </row>
    <row r="500" spans="1:29" ht="75" x14ac:dyDescent="0.25">
      <c r="A500" s="5" t="s">
        <v>283</v>
      </c>
      <c r="B500" s="5" t="s">
        <v>111</v>
      </c>
      <c r="C500" s="5" t="s">
        <v>32</v>
      </c>
      <c r="D500" s="5" t="s">
        <v>2167</v>
      </c>
      <c r="E500" s="5" t="s">
        <v>266</v>
      </c>
      <c r="F500" s="5" t="s">
        <v>2168</v>
      </c>
      <c r="G500" t="s">
        <v>3047</v>
      </c>
      <c r="H500" s="13" t="s">
        <v>2169</v>
      </c>
      <c r="I500" s="12" t="s">
        <v>2170</v>
      </c>
      <c r="J500" s="5" t="s">
        <v>2171</v>
      </c>
      <c r="K500" s="6">
        <v>45259</v>
      </c>
      <c r="L500" s="7" t="s">
        <v>2168</v>
      </c>
      <c r="M500" s="9">
        <v>45259</v>
      </c>
      <c r="N500" s="7" t="s">
        <v>2168</v>
      </c>
      <c r="O500" s="6">
        <v>45283</v>
      </c>
      <c r="P500" s="5">
        <f t="shared" si="28"/>
        <v>-24</v>
      </c>
      <c r="Q500" s="6"/>
      <c r="R500" s="6"/>
      <c r="S500" s="5" t="str">
        <f t="shared" si="29"/>
        <v/>
      </c>
      <c r="T500" s="5" t="str">
        <f t="shared" si="30"/>
        <v/>
      </c>
      <c r="U500" s="5" t="s">
        <v>35</v>
      </c>
      <c r="V500" s="5" t="s">
        <v>2172</v>
      </c>
      <c r="W500" s="6">
        <v>45253</v>
      </c>
      <c r="X500" s="5" t="s">
        <v>2173</v>
      </c>
      <c r="Y500" s="6">
        <v>45253</v>
      </c>
      <c r="Z500" s="5" t="s">
        <v>2174</v>
      </c>
      <c r="AA500" s="5" t="s">
        <v>2170</v>
      </c>
      <c r="AB500" s="5" t="s">
        <v>36</v>
      </c>
      <c r="AC500" s="10" t="str">
        <f t="shared" si="31"/>
        <v>4/2023</v>
      </c>
    </row>
    <row r="501" spans="1:29" ht="60" x14ac:dyDescent="0.25">
      <c r="A501" s="5" t="s">
        <v>283</v>
      </c>
      <c r="B501" s="5" t="s">
        <v>111</v>
      </c>
      <c r="C501" s="5" t="s">
        <v>32</v>
      </c>
      <c r="D501" s="5" t="s">
        <v>2391</v>
      </c>
      <c r="E501" s="5" t="s">
        <v>33</v>
      </c>
      <c r="F501" s="5" t="s">
        <v>2392</v>
      </c>
      <c r="G501" s="5" t="s">
        <v>3055</v>
      </c>
      <c r="H501" s="13" t="s">
        <v>120</v>
      </c>
      <c r="I501" s="12" t="s">
        <v>121</v>
      </c>
      <c r="J501" s="5" t="s">
        <v>2393</v>
      </c>
      <c r="K501" s="6">
        <v>45274</v>
      </c>
      <c r="L501" s="7" t="s">
        <v>2394</v>
      </c>
      <c r="M501" s="9">
        <v>45274</v>
      </c>
      <c r="N501" s="7" t="s">
        <v>2394</v>
      </c>
      <c r="O501" s="6">
        <v>45290</v>
      </c>
      <c r="P501" s="5">
        <f t="shared" si="28"/>
        <v>-16</v>
      </c>
      <c r="Q501" s="6"/>
      <c r="R501" s="6"/>
      <c r="S501" s="5" t="str">
        <f t="shared" si="29"/>
        <v/>
      </c>
      <c r="T501" s="5" t="str">
        <f t="shared" si="30"/>
        <v/>
      </c>
      <c r="U501" s="5" t="s">
        <v>35</v>
      </c>
      <c r="V501" s="5" t="s">
        <v>2395</v>
      </c>
      <c r="W501" s="6">
        <v>45260</v>
      </c>
      <c r="X501" s="5" t="s">
        <v>2396</v>
      </c>
      <c r="Y501" s="6">
        <v>45260</v>
      </c>
      <c r="Z501" s="5" t="s">
        <v>122</v>
      </c>
      <c r="AA501" s="5" t="s">
        <v>121</v>
      </c>
      <c r="AB501" s="5" t="s">
        <v>36</v>
      </c>
      <c r="AC501" s="10" t="str">
        <f t="shared" si="31"/>
        <v>4/2023</v>
      </c>
    </row>
    <row r="502" spans="1:29" ht="60" x14ac:dyDescent="0.25">
      <c r="A502" s="5" t="s">
        <v>283</v>
      </c>
      <c r="B502" s="5" t="s">
        <v>111</v>
      </c>
      <c r="C502" s="5" t="s">
        <v>32</v>
      </c>
      <c r="D502" s="5" t="s">
        <v>2391</v>
      </c>
      <c r="E502" s="5" t="s">
        <v>33</v>
      </c>
      <c r="F502" s="5" t="s">
        <v>2392</v>
      </c>
      <c r="G502" s="5" t="s">
        <v>3055</v>
      </c>
      <c r="H502" s="13" t="s">
        <v>120</v>
      </c>
      <c r="I502" s="12" t="s">
        <v>121</v>
      </c>
      <c r="J502" s="5" t="s">
        <v>2393</v>
      </c>
      <c r="K502" s="6">
        <v>45274</v>
      </c>
      <c r="L502" s="7" t="s">
        <v>2397</v>
      </c>
      <c r="M502" s="9">
        <v>45274</v>
      </c>
      <c r="N502" s="7" t="s">
        <v>2397</v>
      </c>
      <c r="O502" s="6">
        <v>45288</v>
      </c>
      <c r="P502" s="5">
        <f t="shared" si="28"/>
        <v>-14</v>
      </c>
      <c r="Q502" s="6"/>
      <c r="R502" s="6"/>
      <c r="S502" s="5" t="str">
        <f t="shared" si="29"/>
        <v/>
      </c>
      <c r="T502" s="5" t="str">
        <f t="shared" si="30"/>
        <v/>
      </c>
      <c r="U502" s="5" t="s">
        <v>35</v>
      </c>
      <c r="V502" s="5" t="s">
        <v>2398</v>
      </c>
      <c r="W502" s="6">
        <v>45258</v>
      </c>
      <c r="X502" s="5" t="s">
        <v>2399</v>
      </c>
      <c r="Y502" s="6">
        <v>45258</v>
      </c>
      <c r="Z502" s="5" t="s">
        <v>122</v>
      </c>
      <c r="AA502" s="5" t="s">
        <v>121</v>
      </c>
      <c r="AB502" s="5" t="s">
        <v>36</v>
      </c>
      <c r="AC502" s="10" t="str">
        <f t="shared" si="31"/>
        <v>4/2023</v>
      </c>
    </row>
    <row r="503" spans="1:29" ht="45" x14ac:dyDescent="0.25">
      <c r="A503" s="5" t="s">
        <v>283</v>
      </c>
      <c r="B503" s="5" t="s">
        <v>209</v>
      </c>
      <c r="C503" s="5" t="s">
        <v>32</v>
      </c>
      <c r="D503" s="5" t="s">
        <v>2577</v>
      </c>
      <c r="E503" s="5" t="s">
        <v>73</v>
      </c>
      <c r="F503" s="5" t="s">
        <v>2578</v>
      </c>
      <c r="G503" s="6" t="s">
        <v>2868</v>
      </c>
      <c r="H503" s="13" t="s">
        <v>2579</v>
      </c>
      <c r="I503" s="5" t="s">
        <v>2580</v>
      </c>
      <c r="J503" s="5" t="s">
        <v>253</v>
      </c>
      <c r="K503" s="6">
        <v>45280</v>
      </c>
      <c r="L503" s="7" t="s">
        <v>2578</v>
      </c>
      <c r="M503" s="9">
        <v>45280</v>
      </c>
      <c r="N503" s="7" t="s">
        <v>2578</v>
      </c>
      <c r="O503" s="6">
        <v>45304</v>
      </c>
      <c r="P503" s="5">
        <f t="shared" si="28"/>
        <v>-24</v>
      </c>
      <c r="Q503" s="6"/>
      <c r="R503" s="6"/>
      <c r="S503" s="5" t="str">
        <f t="shared" si="29"/>
        <v/>
      </c>
      <c r="T503" s="5" t="str">
        <f t="shared" si="30"/>
        <v/>
      </c>
      <c r="U503" s="5" t="s">
        <v>35</v>
      </c>
      <c r="V503" s="5" t="s">
        <v>2581</v>
      </c>
      <c r="W503" s="6">
        <v>45274</v>
      </c>
      <c r="X503" s="5" t="s">
        <v>253</v>
      </c>
      <c r="Y503" s="6">
        <v>45273</v>
      </c>
      <c r="Z503" s="5" t="s">
        <v>2582</v>
      </c>
      <c r="AA503" s="5" t="s">
        <v>2580</v>
      </c>
      <c r="AB503" s="5" t="s">
        <v>36</v>
      </c>
      <c r="AC503" s="10" t="str">
        <f t="shared" si="31"/>
        <v>4/2023</v>
      </c>
    </row>
    <row r="504" spans="1:29" ht="45" x14ac:dyDescent="0.25">
      <c r="A504" s="5" t="s">
        <v>283</v>
      </c>
      <c r="B504" s="5" t="s">
        <v>209</v>
      </c>
      <c r="C504" s="5" t="s">
        <v>32</v>
      </c>
      <c r="D504" s="5" t="s">
        <v>2583</v>
      </c>
      <c r="E504" s="5" t="s">
        <v>73</v>
      </c>
      <c r="F504" s="5" t="s">
        <v>2584</v>
      </c>
      <c r="G504" s="6" t="s">
        <v>2868</v>
      </c>
      <c r="H504" s="13" t="s">
        <v>2579</v>
      </c>
      <c r="I504" s="5" t="s">
        <v>2580</v>
      </c>
      <c r="J504" s="5" t="s">
        <v>2585</v>
      </c>
      <c r="K504" s="6">
        <v>45280</v>
      </c>
      <c r="L504" s="7" t="s">
        <v>2584</v>
      </c>
      <c r="M504" s="9">
        <v>45280</v>
      </c>
      <c r="N504" s="7" t="s">
        <v>2584</v>
      </c>
      <c r="O504" s="6">
        <v>45304</v>
      </c>
      <c r="P504" s="5">
        <f t="shared" si="28"/>
        <v>-24</v>
      </c>
      <c r="Q504" s="6"/>
      <c r="R504" s="6"/>
      <c r="S504" s="5" t="str">
        <f t="shared" si="29"/>
        <v/>
      </c>
      <c r="T504" s="5" t="str">
        <f t="shared" si="30"/>
        <v/>
      </c>
      <c r="U504" s="5" t="s">
        <v>35</v>
      </c>
      <c r="V504" s="5" t="s">
        <v>2586</v>
      </c>
      <c r="W504" s="6">
        <v>45274</v>
      </c>
      <c r="X504" s="5" t="s">
        <v>2585</v>
      </c>
      <c r="Y504" s="6">
        <v>45273</v>
      </c>
      <c r="Z504" s="5" t="s">
        <v>2582</v>
      </c>
      <c r="AA504" s="5" t="s">
        <v>2580</v>
      </c>
      <c r="AB504" s="5" t="s">
        <v>36</v>
      </c>
      <c r="AC504" s="10" t="str">
        <f t="shared" si="31"/>
        <v>4/2023</v>
      </c>
    </row>
    <row r="505" spans="1:29" ht="45" x14ac:dyDescent="0.25">
      <c r="A505" s="5" t="s">
        <v>283</v>
      </c>
      <c r="B505" s="5" t="s">
        <v>209</v>
      </c>
      <c r="C505" s="5" t="s">
        <v>32</v>
      </c>
      <c r="D505" s="5" t="s">
        <v>2587</v>
      </c>
      <c r="E505" s="5" t="s">
        <v>73</v>
      </c>
      <c r="F505" s="5" t="s">
        <v>2588</v>
      </c>
      <c r="G505" s="6" t="s">
        <v>2868</v>
      </c>
      <c r="H505" s="13" t="s">
        <v>2579</v>
      </c>
      <c r="I505" s="5" t="s">
        <v>2580</v>
      </c>
      <c r="J505" s="5" t="s">
        <v>2589</v>
      </c>
      <c r="K505" s="6">
        <v>45280</v>
      </c>
      <c r="L505" s="7" t="s">
        <v>2588</v>
      </c>
      <c r="M505" s="9">
        <v>45280</v>
      </c>
      <c r="N505" s="7" t="s">
        <v>2588</v>
      </c>
      <c r="O505" s="6">
        <v>45304</v>
      </c>
      <c r="P505" s="5">
        <f t="shared" si="28"/>
        <v>-24</v>
      </c>
      <c r="Q505" s="6"/>
      <c r="R505" s="6"/>
      <c r="S505" s="5" t="str">
        <f t="shared" si="29"/>
        <v/>
      </c>
      <c r="T505" s="5" t="str">
        <f t="shared" si="30"/>
        <v/>
      </c>
      <c r="U505" s="5" t="s">
        <v>35</v>
      </c>
      <c r="V505" s="5" t="s">
        <v>2590</v>
      </c>
      <c r="W505" s="6">
        <v>45274</v>
      </c>
      <c r="X505" s="5" t="s">
        <v>2589</v>
      </c>
      <c r="Y505" s="6">
        <v>45273</v>
      </c>
      <c r="Z505" s="5" t="s">
        <v>2582</v>
      </c>
      <c r="AA505" s="5" t="s">
        <v>2580</v>
      </c>
      <c r="AB505" s="5" t="s">
        <v>36</v>
      </c>
      <c r="AC505" s="10" t="str">
        <f t="shared" si="31"/>
        <v>4/2023</v>
      </c>
    </row>
    <row r="506" spans="1:29" ht="45" x14ac:dyDescent="0.25">
      <c r="A506" s="5" t="s">
        <v>283</v>
      </c>
      <c r="B506" s="5" t="s">
        <v>111</v>
      </c>
      <c r="C506" s="5" t="s">
        <v>32</v>
      </c>
      <c r="D506" s="5" t="s">
        <v>2614</v>
      </c>
      <c r="E506" s="5" t="s">
        <v>33</v>
      </c>
      <c r="F506" s="5" t="s">
        <v>2615</v>
      </c>
      <c r="G506" s="5" t="s">
        <v>2869</v>
      </c>
      <c r="H506" s="13" t="s">
        <v>301</v>
      </c>
      <c r="I506" s="5" t="s">
        <v>302</v>
      </c>
      <c r="J506" s="5" t="s">
        <v>2616</v>
      </c>
      <c r="K506" s="6">
        <v>45280</v>
      </c>
      <c r="L506" s="7" t="s">
        <v>2615</v>
      </c>
      <c r="M506" s="9">
        <v>45280</v>
      </c>
      <c r="N506" s="7" t="s">
        <v>2615</v>
      </c>
      <c r="O506" s="6">
        <v>45305</v>
      </c>
      <c r="P506" s="5">
        <f t="shared" si="28"/>
        <v>-25</v>
      </c>
      <c r="Q506" s="6"/>
      <c r="R506" s="6"/>
      <c r="S506" s="5" t="str">
        <f t="shared" si="29"/>
        <v/>
      </c>
      <c r="T506" s="5" t="str">
        <f t="shared" si="30"/>
        <v/>
      </c>
      <c r="U506" s="5" t="s">
        <v>35</v>
      </c>
      <c r="V506" s="5" t="s">
        <v>2617</v>
      </c>
      <c r="W506" s="6">
        <v>45275</v>
      </c>
      <c r="X506" s="5" t="s">
        <v>303</v>
      </c>
      <c r="Y506" s="6">
        <v>45274</v>
      </c>
      <c r="Z506" s="5" t="s">
        <v>304</v>
      </c>
      <c r="AA506" s="5" t="s">
        <v>302</v>
      </c>
      <c r="AB506" s="5" t="s">
        <v>36</v>
      </c>
      <c r="AC506" s="10" t="str">
        <f t="shared" si="31"/>
        <v>4/2023</v>
      </c>
    </row>
    <row r="507" spans="1:29" ht="75" x14ac:dyDescent="0.25">
      <c r="A507" s="5" t="s">
        <v>283</v>
      </c>
      <c r="B507" s="5" t="s">
        <v>111</v>
      </c>
      <c r="C507" s="5" t="s">
        <v>32</v>
      </c>
      <c r="D507" s="5" t="s">
        <v>2419</v>
      </c>
      <c r="E507" s="5" t="s">
        <v>2420</v>
      </c>
      <c r="F507" s="5" t="s">
        <v>166</v>
      </c>
      <c r="G507" s="5" t="s">
        <v>3056</v>
      </c>
      <c r="H507" s="13" t="s">
        <v>2421</v>
      </c>
      <c r="I507" s="12" t="s">
        <v>2422</v>
      </c>
      <c r="J507" s="5" t="s">
        <v>2423</v>
      </c>
      <c r="K507" s="6">
        <v>45274</v>
      </c>
      <c r="L507" s="7" t="s">
        <v>166</v>
      </c>
      <c r="M507" s="9">
        <v>45274</v>
      </c>
      <c r="N507" s="7" t="s">
        <v>166</v>
      </c>
      <c r="O507" s="6">
        <v>45276</v>
      </c>
      <c r="P507" s="5">
        <f t="shared" si="28"/>
        <v>-2</v>
      </c>
      <c r="Q507" s="6"/>
      <c r="R507" s="6"/>
      <c r="S507" s="5" t="str">
        <f t="shared" si="29"/>
        <v/>
      </c>
      <c r="T507" s="5" t="str">
        <f t="shared" si="30"/>
        <v/>
      </c>
      <c r="U507" s="5" t="s">
        <v>35</v>
      </c>
      <c r="V507" s="5" t="s">
        <v>2424</v>
      </c>
      <c r="W507" s="6">
        <v>45246</v>
      </c>
      <c r="X507" s="5" t="s">
        <v>2425</v>
      </c>
      <c r="Y507" s="6">
        <v>45246</v>
      </c>
      <c r="Z507" s="5" t="s">
        <v>2426</v>
      </c>
      <c r="AA507" s="5" t="s">
        <v>2422</v>
      </c>
      <c r="AB507" s="5" t="s">
        <v>36</v>
      </c>
      <c r="AC507" s="10" t="str">
        <f t="shared" si="31"/>
        <v>4/2023</v>
      </c>
    </row>
    <row r="508" spans="1:29" ht="45" x14ac:dyDescent="0.25">
      <c r="A508" s="5" t="s">
        <v>283</v>
      </c>
      <c r="B508" s="5" t="s">
        <v>111</v>
      </c>
      <c r="C508" s="5" t="s">
        <v>32</v>
      </c>
      <c r="D508" s="5" t="s">
        <v>2544</v>
      </c>
      <c r="E508" s="5" t="s">
        <v>179</v>
      </c>
      <c r="F508" s="5" t="s">
        <v>2545</v>
      </c>
      <c r="G508" s="5" t="s">
        <v>3057</v>
      </c>
      <c r="H508" s="13" t="s">
        <v>143</v>
      </c>
      <c r="I508" s="12" t="s">
        <v>144</v>
      </c>
      <c r="J508" s="5" t="s">
        <v>2546</v>
      </c>
      <c r="K508" s="6">
        <v>45279</v>
      </c>
      <c r="L508" s="7" t="s">
        <v>2545</v>
      </c>
      <c r="M508" s="9">
        <v>45279</v>
      </c>
      <c r="N508" s="7" t="s">
        <v>2545</v>
      </c>
      <c r="O508" s="6">
        <v>45301</v>
      </c>
      <c r="P508" s="5">
        <f t="shared" si="28"/>
        <v>-22</v>
      </c>
      <c r="Q508" s="6"/>
      <c r="R508" s="6"/>
      <c r="S508" s="5" t="str">
        <f t="shared" si="29"/>
        <v/>
      </c>
      <c r="T508" s="5" t="str">
        <f t="shared" si="30"/>
        <v/>
      </c>
      <c r="U508" s="5" t="s">
        <v>35</v>
      </c>
      <c r="V508" s="5" t="s">
        <v>2547</v>
      </c>
      <c r="W508" s="6">
        <v>45271</v>
      </c>
      <c r="X508" s="5" t="s">
        <v>2548</v>
      </c>
      <c r="Y508" s="6">
        <v>45260</v>
      </c>
      <c r="Z508" s="5" t="s">
        <v>143</v>
      </c>
      <c r="AA508" s="5" t="s">
        <v>144</v>
      </c>
      <c r="AB508" s="5" t="s">
        <v>36</v>
      </c>
      <c r="AC508" s="10" t="str">
        <f t="shared" si="31"/>
        <v>4/2023</v>
      </c>
    </row>
    <row r="509" spans="1:29" ht="75" x14ac:dyDescent="0.25">
      <c r="A509" s="5" t="s">
        <v>283</v>
      </c>
      <c r="B509" s="5" t="s">
        <v>209</v>
      </c>
      <c r="C509" s="5" t="s">
        <v>32</v>
      </c>
      <c r="D509" s="5" t="s">
        <v>2782</v>
      </c>
      <c r="E509" s="5" t="s">
        <v>42</v>
      </c>
      <c r="F509" s="5" t="s">
        <v>1521</v>
      </c>
      <c r="G509" s="5" t="s">
        <v>2906</v>
      </c>
      <c r="H509" s="13" t="s">
        <v>57</v>
      </c>
      <c r="I509" s="12" t="s">
        <v>58</v>
      </c>
      <c r="J509" s="5" t="s">
        <v>2783</v>
      </c>
      <c r="K509" s="6">
        <v>45287</v>
      </c>
      <c r="L509" s="7" t="s">
        <v>1521</v>
      </c>
      <c r="M509" s="9">
        <v>45287</v>
      </c>
      <c r="N509" s="7" t="s">
        <v>1521</v>
      </c>
      <c r="O509" s="6">
        <v>45312</v>
      </c>
      <c r="P509" s="5">
        <f t="shared" si="28"/>
        <v>-25</v>
      </c>
      <c r="Q509" s="6"/>
      <c r="R509" s="6"/>
      <c r="S509" s="5" t="str">
        <f t="shared" si="29"/>
        <v/>
      </c>
      <c r="T509" s="5" t="str">
        <f t="shared" si="30"/>
        <v/>
      </c>
      <c r="U509" s="5" t="s">
        <v>35</v>
      </c>
      <c r="V509" s="5" t="s">
        <v>2784</v>
      </c>
      <c r="W509" s="6">
        <v>45282</v>
      </c>
      <c r="X509" s="5" t="s">
        <v>2785</v>
      </c>
      <c r="Y509" s="6">
        <v>45275</v>
      </c>
      <c r="Z509" s="5" t="s">
        <v>59</v>
      </c>
      <c r="AA509" s="5" t="s">
        <v>58</v>
      </c>
      <c r="AB509" s="5" t="s">
        <v>36</v>
      </c>
      <c r="AC509" s="10" t="str">
        <f t="shared" si="31"/>
        <v>4/2023</v>
      </c>
    </row>
    <row r="510" spans="1:29" ht="45" x14ac:dyDescent="0.25">
      <c r="A510" s="5" t="s">
        <v>283</v>
      </c>
      <c r="B510" s="5" t="s">
        <v>111</v>
      </c>
      <c r="C510" s="5" t="s">
        <v>32</v>
      </c>
      <c r="D510" s="5" t="s">
        <v>2568</v>
      </c>
      <c r="E510" s="5" t="s">
        <v>590</v>
      </c>
      <c r="F510" s="5" t="s">
        <v>34</v>
      </c>
      <c r="G510" t="s">
        <v>3048</v>
      </c>
      <c r="H510" s="13" t="s">
        <v>592</v>
      </c>
      <c r="I510" s="12" t="s">
        <v>593</v>
      </c>
      <c r="J510" s="5" t="s">
        <v>2569</v>
      </c>
      <c r="K510" s="6">
        <v>45279</v>
      </c>
      <c r="L510" s="7" t="s">
        <v>34</v>
      </c>
      <c r="M510" s="9">
        <v>45279</v>
      </c>
      <c r="N510" s="7" t="s">
        <v>34</v>
      </c>
      <c r="O510" s="6">
        <v>45308</v>
      </c>
      <c r="P510" s="5">
        <f t="shared" si="28"/>
        <v>-29</v>
      </c>
      <c r="Q510" s="6"/>
      <c r="R510" s="6"/>
      <c r="S510" s="5" t="str">
        <f t="shared" si="29"/>
        <v/>
      </c>
      <c r="T510" s="5" t="str">
        <f t="shared" si="30"/>
        <v/>
      </c>
      <c r="U510" s="5" t="s">
        <v>35</v>
      </c>
      <c r="V510" s="5" t="s">
        <v>2570</v>
      </c>
      <c r="W510" s="6">
        <v>45278</v>
      </c>
      <c r="X510" s="5" t="s">
        <v>2571</v>
      </c>
      <c r="Y510" s="6">
        <v>45278</v>
      </c>
      <c r="Z510" s="5" t="s">
        <v>592</v>
      </c>
      <c r="AA510" s="5" t="s">
        <v>593</v>
      </c>
      <c r="AB510" s="5" t="s">
        <v>36</v>
      </c>
      <c r="AC510" s="10" t="str">
        <f t="shared" si="31"/>
        <v>4/2023</v>
      </c>
    </row>
    <row r="511" spans="1:29" ht="60" x14ac:dyDescent="0.25">
      <c r="A511" s="5" t="s">
        <v>283</v>
      </c>
      <c r="B511" s="5" t="s">
        <v>209</v>
      </c>
      <c r="C511" s="5" t="s">
        <v>32</v>
      </c>
      <c r="D511" s="5" t="s">
        <v>2796</v>
      </c>
      <c r="E511" s="5" t="s">
        <v>73</v>
      </c>
      <c r="F511" s="5" t="s">
        <v>2797</v>
      </c>
      <c r="G511" s="5" t="s">
        <v>2873</v>
      </c>
      <c r="H511" s="13" t="s">
        <v>55</v>
      </c>
      <c r="I511" s="5" t="s">
        <v>56</v>
      </c>
      <c r="J511" s="5" t="s">
        <v>2798</v>
      </c>
      <c r="K511" s="6">
        <v>45287</v>
      </c>
      <c r="L511" s="7" t="s">
        <v>2797</v>
      </c>
      <c r="M511" s="9">
        <v>45287</v>
      </c>
      <c r="N511" s="7" t="s">
        <v>2797</v>
      </c>
      <c r="O511" s="6">
        <v>45312</v>
      </c>
      <c r="P511" s="5">
        <f t="shared" si="28"/>
        <v>-25</v>
      </c>
      <c r="Q511" s="6"/>
      <c r="R511" s="6"/>
      <c r="S511" s="5" t="str">
        <f t="shared" si="29"/>
        <v/>
      </c>
      <c r="T511" s="5" t="str">
        <f t="shared" si="30"/>
        <v/>
      </c>
      <c r="U511" s="5" t="s">
        <v>35</v>
      </c>
      <c r="V511" s="5" t="s">
        <v>2799</v>
      </c>
      <c r="W511" s="6">
        <v>45282</v>
      </c>
      <c r="X511" s="5" t="s">
        <v>2800</v>
      </c>
      <c r="Y511" s="6">
        <v>45282</v>
      </c>
      <c r="Z511" s="5" t="s">
        <v>55</v>
      </c>
      <c r="AA511" s="5" t="s">
        <v>56</v>
      </c>
      <c r="AB511" s="5" t="s">
        <v>36</v>
      </c>
      <c r="AC511" s="10" t="str">
        <f t="shared" si="31"/>
        <v>4/2023</v>
      </c>
    </row>
    <row r="512" spans="1:29" ht="60" x14ac:dyDescent="0.25">
      <c r="A512" s="5" t="s">
        <v>283</v>
      </c>
      <c r="B512" s="5" t="s">
        <v>111</v>
      </c>
      <c r="C512" s="5" t="s">
        <v>32</v>
      </c>
      <c r="D512" s="5" t="s">
        <v>2618</v>
      </c>
      <c r="E512" s="5" t="s">
        <v>33</v>
      </c>
      <c r="F512" s="5" t="s">
        <v>2619</v>
      </c>
      <c r="G512" s="5" t="s">
        <v>3058</v>
      </c>
      <c r="H512" s="13" t="s">
        <v>2620</v>
      </c>
      <c r="I512" s="12" t="s">
        <v>2621</v>
      </c>
      <c r="J512" s="5" t="s">
        <v>2622</v>
      </c>
      <c r="K512" s="6">
        <v>45280</v>
      </c>
      <c r="L512" s="7" t="s">
        <v>2619</v>
      </c>
      <c r="M512" s="9">
        <v>45280</v>
      </c>
      <c r="N512" s="7" t="s">
        <v>2619</v>
      </c>
      <c r="O512" s="6">
        <v>45309</v>
      </c>
      <c r="P512" s="5">
        <f t="shared" si="28"/>
        <v>-29</v>
      </c>
      <c r="Q512" s="6"/>
      <c r="R512" s="6"/>
      <c r="S512" s="5" t="str">
        <f t="shared" si="29"/>
        <v/>
      </c>
      <c r="T512" s="5" t="str">
        <f t="shared" si="30"/>
        <v/>
      </c>
      <c r="U512" s="5" t="s">
        <v>35</v>
      </c>
      <c r="V512" s="5" t="s">
        <v>2623</v>
      </c>
      <c r="W512" s="6">
        <v>45279</v>
      </c>
      <c r="X512" s="5" t="s">
        <v>2624</v>
      </c>
      <c r="Y512" s="6">
        <v>45279</v>
      </c>
      <c r="Z512" s="5" t="s">
        <v>2625</v>
      </c>
      <c r="AA512" s="5" t="s">
        <v>2621</v>
      </c>
      <c r="AB512" s="5" t="s">
        <v>36</v>
      </c>
      <c r="AC512" s="10" t="str">
        <f t="shared" si="31"/>
        <v>4/2023</v>
      </c>
    </row>
    <row r="513" spans="1:29" ht="60" x14ac:dyDescent="0.25">
      <c r="A513" s="5" t="s">
        <v>283</v>
      </c>
      <c r="B513" s="5" t="s">
        <v>111</v>
      </c>
      <c r="C513" s="5" t="s">
        <v>32</v>
      </c>
      <c r="D513" s="5" t="s">
        <v>2786</v>
      </c>
      <c r="E513" s="5" t="s">
        <v>33</v>
      </c>
      <c r="F513" s="5" t="s">
        <v>2787</v>
      </c>
      <c r="G513" s="5" t="s">
        <v>2831</v>
      </c>
      <c r="H513" s="13" t="s">
        <v>120</v>
      </c>
      <c r="I513" s="12" t="s">
        <v>121</v>
      </c>
      <c r="J513" s="5" t="s">
        <v>2788</v>
      </c>
      <c r="K513" s="6">
        <v>45287</v>
      </c>
      <c r="L513" s="7" t="s">
        <v>2787</v>
      </c>
      <c r="M513" s="9">
        <v>45287</v>
      </c>
      <c r="N513" s="7" t="s">
        <v>2787</v>
      </c>
      <c r="O513" s="6">
        <v>45312</v>
      </c>
      <c r="P513" s="5">
        <f t="shared" si="28"/>
        <v>-25</v>
      </c>
      <c r="Q513" s="6"/>
      <c r="R513" s="6"/>
      <c r="S513" s="5" t="str">
        <f t="shared" si="29"/>
        <v/>
      </c>
      <c r="T513" s="5" t="str">
        <f t="shared" si="30"/>
        <v/>
      </c>
      <c r="U513" s="5" t="s">
        <v>35</v>
      </c>
      <c r="V513" s="5" t="s">
        <v>2789</v>
      </c>
      <c r="W513" s="6">
        <v>45282</v>
      </c>
      <c r="X513" s="5" t="s">
        <v>2790</v>
      </c>
      <c r="Y513" s="6">
        <v>45280</v>
      </c>
      <c r="Z513" s="5" t="s">
        <v>122</v>
      </c>
      <c r="AA513" s="5" t="s">
        <v>121</v>
      </c>
      <c r="AB513" s="5" t="s">
        <v>36</v>
      </c>
      <c r="AC513" s="10" t="str">
        <f t="shared" si="31"/>
        <v>4/2023</v>
      </c>
    </row>
    <row r="514" spans="1:29" ht="45" x14ac:dyDescent="0.25">
      <c r="A514" s="5" t="s">
        <v>306</v>
      </c>
      <c r="B514" s="5" t="s">
        <v>111</v>
      </c>
      <c r="C514" s="5" t="s">
        <v>32</v>
      </c>
      <c r="D514" s="5" t="s">
        <v>2436</v>
      </c>
      <c r="E514" s="5" t="s">
        <v>73</v>
      </c>
      <c r="F514" s="5" t="s">
        <v>2437</v>
      </c>
      <c r="G514" s="5" t="s">
        <v>2860</v>
      </c>
      <c r="H514" s="13" t="s">
        <v>307</v>
      </c>
      <c r="I514" s="5" t="s">
        <v>308</v>
      </c>
      <c r="J514" s="5" t="s">
        <v>2438</v>
      </c>
      <c r="K514" s="6">
        <v>45280</v>
      </c>
      <c r="L514" s="7" t="s">
        <v>2439</v>
      </c>
      <c r="M514" s="9">
        <v>45280</v>
      </c>
      <c r="N514" s="7" t="s">
        <v>2439</v>
      </c>
      <c r="O514" s="6">
        <v>45262</v>
      </c>
      <c r="P514" s="5">
        <f t="shared" ref="P514:P524" si="32">IF(AND(O514&lt;&gt;"",M514&lt;&gt;""),SUM(M514-O514),"")</f>
        <v>18</v>
      </c>
      <c r="Q514" s="6"/>
      <c r="R514" s="6"/>
      <c r="S514" s="5" t="str">
        <f t="shared" si="29"/>
        <v/>
      </c>
      <c r="T514" s="5" t="str">
        <f t="shared" si="30"/>
        <v/>
      </c>
      <c r="U514" s="5" t="s">
        <v>35</v>
      </c>
      <c r="V514" s="5" t="s">
        <v>2440</v>
      </c>
      <c r="W514" s="6">
        <v>45232</v>
      </c>
      <c r="X514" s="5" t="s">
        <v>2441</v>
      </c>
      <c r="Y514" s="6">
        <v>45232</v>
      </c>
      <c r="Z514" s="5" t="s">
        <v>309</v>
      </c>
      <c r="AA514" s="5" t="s">
        <v>308</v>
      </c>
      <c r="AB514" s="5" t="s">
        <v>36</v>
      </c>
      <c r="AC514" s="10" t="str">
        <f t="shared" si="31"/>
        <v>4/2023</v>
      </c>
    </row>
    <row r="515" spans="1:29" ht="45" x14ac:dyDescent="0.25">
      <c r="A515" s="5" t="s">
        <v>306</v>
      </c>
      <c r="B515" s="5" t="s">
        <v>111</v>
      </c>
      <c r="C515" s="5" t="s">
        <v>32</v>
      </c>
      <c r="D515" s="5" t="s">
        <v>2436</v>
      </c>
      <c r="E515" s="5" t="s">
        <v>73</v>
      </c>
      <c r="F515" s="5" t="s">
        <v>2437</v>
      </c>
      <c r="G515" s="5" t="s">
        <v>2860</v>
      </c>
      <c r="H515" s="13" t="s">
        <v>307</v>
      </c>
      <c r="I515" s="5" t="s">
        <v>308</v>
      </c>
      <c r="J515" s="5" t="s">
        <v>2438</v>
      </c>
      <c r="K515" s="6">
        <v>45280</v>
      </c>
      <c r="L515" s="7" t="s">
        <v>2442</v>
      </c>
      <c r="M515" s="9">
        <v>45280</v>
      </c>
      <c r="N515" s="7" t="s">
        <v>2442</v>
      </c>
      <c r="O515" s="6">
        <v>45232</v>
      </c>
      <c r="P515" s="5">
        <f t="shared" si="32"/>
        <v>48</v>
      </c>
      <c r="Q515" s="6"/>
      <c r="R515" s="6"/>
      <c r="S515" s="5" t="str">
        <f t="shared" si="29"/>
        <v/>
      </c>
      <c r="T515" s="5" t="str">
        <f t="shared" si="30"/>
        <v/>
      </c>
      <c r="U515" s="5" t="s">
        <v>35</v>
      </c>
      <c r="V515" s="5" t="s">
        <v>2443</v>
      </c>
      <c r="W515" s="6">
        <v>45202</v>
      </c>
      <c r="X515" s="5" t="s">
        <v>2444</v>
      </c>
      <c r="Y515" s="6">
        <v>45201</v>
      </c>
      <c r="Z515" s="5" t="s">
        <v>309</v>
      </c>
      <c r="AA515" s="5" t="s">
        <v>308</v>
      </c>
      <c r="AB515" s="5" t="s">
        <v>36</v>
      </c>
      <c r="AC515" s="10" t="str">
        <f t="shared" si="31"/>
        <v>4/2023</v>
      </c>
    </row>
    <row r="516" spans="1:29" ht="45" x14ac:dyDescent="0.25">
      <c r="A516" s="5" t="s">
        <v>306</v>
      </c>
      <c r="B516" s="5" t="s">
        <v>111</v>
      </c>
      <c r="C516" s="5" t="s">
        <v>32</v>
      </c>
      <c r="D516" s="5" t="s">
        <v>2436</v>
      </c>
      <c r="E516" s="5" t="s">
        <v>73</v>
      </c>
      <c r="F516" s="5" t="s">
        <v>2437</v>
      </c>
      <c r="G516" s="5" t="s">
        <v>2860</v>
      </c>
      <c r="H516" s="13" t="s">
        <v>307</v>
      </c>
      <c r="I516" s="5" t="s">
        <v>308</v>
      </c>
      <c r="J516" s="5" t="s">
        <v>2438</v>
      </c>
      <c r="K516" s="6">
        <v>45280</v>
      </c>
      <c r="L516" s="7" t="s">
        <v>2511</v>
      </c>
      <c r="M516" s="9">
        <v>45280</v>
      </c>
      <c r="N516" s="7" t="s">
        <v>2511</v>
      </c>
      <c r="O516" s="6">
        <v>45291</v>
      </c>
      <c r="P516" s="5">
        <f t="shared" si="32"/>
        <v>-11</v>
      </c>
      <c r="Q516" s="6"/>
      <c r="R516" s="6"/>
      <c r="S516" s="5" t="str">
        <f t="shared" si="29"/>
        <v/>
      </c>
      <c r="T516" s="5" t="str">
        <f t="shared" si="30"/>
        <v/>
      </c>
      <c r="U516" s="5" t="s">
        <v>35</v>
      </c>
      <c r="V516" s="5" t="s">
        <v>2512</v>
      </c>
      <c r="W516" s="6">
        <v>45261</v>
      </c>
      <c r="X516" s="5" t="s">
        <v>334</v>
      </c>
      <c r="Y516" s="6">
        <v>45261</v>
      </c>
      <c r="Z516" s="5" t="s">
        <v>309</v>
      </c>
      <c r="AA516" s="5" t="s">
        <v>308</v>
      </c>
      <c r="AB516" s="5" t="s">
        <v>36</v>
      </c>
      <c r="AC516" s="10" t="str">
        <f t="shared" si="31"/>
        <v>4/2023</v>
      </c>
    </row>
    <row r="517" spans="1:29" ht="45" x14ac:dyDescent="0.25">
      <c r="A517" s="5" t="s">
        <v>306</v>
      </c>
      <c r="B517" s="5" t="s">
        <v>111</v>
      </c>
      <c r="C517" s="5" t="s">
        <v>32</v>
      </c>
      <c r="D517" s="5" t="s">
        <v>2684</v>
      </c>
      <c r="E517" s="5" t="s">
        <v>1042</v>
      </c>
      <c r="F517" s="5" t="s">
        <v>2685</v>
      </c>
      <c r="G517" s="5" t="s">
        <v>2860</v>
      </c>
      <c r="H517" s="13" t="s">
        <v>307</v>
      </c>
      <c r="I517" s="5" t="s">
        <v>308</v>
      </c>
      <c r="J517" s="5" t="s">
        <v>2686</v>
      </c>
      <c r="K517" s="6">
        <v>45282</v>
      </c>
      <c r="L517" s="7" t="s">
        <v>2685</v>
      </c>
      <c r="M517" s="9">
        <v>45282</v>
      </c>
      <c r="N517" s="7" t="s">
        <v>2685</v>
      </c>
      <c r="O517" s="6">
        <v>45310</v>
      </c>
      <c r="P517" s="5">
        <f t="shared" si="32"/>
        <v>-28</v>
      </c>
      <c r="Q517" s="6"/>
      <c r="R517" s="6"/>
      <c r="S517" s="5" t="str">
        <f t="shared" si="29"/>
        <v/>
      </c>
      <c r="T517" s="5" t="str">
        <f t="shared" si="30"/>
        <v/>
      </c>
      <c r="U517" s="5" t="s">
        <v>35</v>
      </c>
      <c r="V517" s="5" t="s">
        <v>2687</v>
      </c>
      <c r="W517" s="6">
        <v>45280</v>
      </c>
      <c r="X517" s="5" t="s">
        <v>2688</v>
      </c>
      <c r="Y517" s="6">
        <v>45278</v>
      </c>
      <c r="Z517" s="5" t="s">
        <v>309</v>
      </c>
      <c r="AA517" s="5" t="s">
        <v>308</v>
      </c>
      <c r="AB517" s="5" t="s">
        <v>36</v>
      </c>
      <c r="AC517" s="10" t="str">
        <f t="shared" si="31"/>
        <v>4/2023</v>
      </c>
    </row>
    <row r="518" spans="1:29" ht="45" hidden="1" x14ac:dyDescent="0.25">
      <c r="A518" s="5" t="s">
        <v>312</v>
      </c>
      <c r="B518" s="5" t="s">
        <v>28</v>
      </c>
      <c r="C518" s="5" t="s">
        <v>32</v>
      </c>
      <c r="D518" s="5" t="s">
        <v>1015</v>
      </c>
      <c r="E518" s="5" t="s">
        <v>47</v>
      </c>
      <c r="F518" s="5" t="s">
        <v>1016</v>
      </c>
      <c r="G518" s="5" t="s">
        <v>2861</v>
      </c>
      <c r="H518" s="13" t="s">
        <v>316</v>
      </c>
      <c r="I518" s="5" t="s">
        <v>317</v>
      </c>
      <c r="J518" s="5" t="s">
        <v>1017</v>
      </c>
      <c r="K518" s="6">
        <v>45113</v>
      </c>
      <c r="L518" s="7" t="s">
        <v>1016</v>
      </c>
      <c r="M518" s="9">
        <v>45113</v>
      </c>
      <c r="N518" s="7" t="s">
        <v>1016</v>
      </c>
      <c r="O518" s="6">
        <v>45119</v>
      </c>
      <c r="P518" s="5">
        <f t="shared" si="32"/>
        <v>-6</v>
      </c>
      <c r="Q518" s="6"/>
      <c r="R518" s="6"/>
      <c r="S518" s="5" t="str">
        <f t="shared" si="29"/>
        <v/>
      </c>
      <c r="T518" s="5" t="str">
        <f t="shared" si="30"/>
        <v/>
      </c>
      <c r="U518" s="5" t="s">
        <v>35</v>
      </c>
      <c r="V518" s="5" t="s">
        <v>1018</v>
      </c>
      <c r="W518" s="6">
        <v>45089</v>
      </c>
      <c r="X518" s="5" t="s">
        <v>1019</v>
      </c>
      <c r="Y518" s="6">
        <v>45089</v>
      </c>
      <c r="Z518" s="5" t="s">
        <v>318</v>
      </c>
      <c r="AA518" s="5" t="s">
        <v>317</v>
      </c>
      <c r="AB518" s="5" t="s">
        <v>36</v>
      </c>
      <c r="AC518" s="10" t="str">
        <f t="shared" si="31"/>
        <v>3/2023</v>
      </c>
    </row>
    <row r="519" spans="1:29" ht="45" x14ac:dyDescent="0.25">
      <c r="A519" s="5" t="s">
        <v>312</v>
      </c>
      <c r="B519" s="5" t="s">
        <v>28</v>
      </c>
      <c r="C519" s="5" t="s">
        <v>32</v>
      </c>
      <c r="D519" s="5" t="s">
        <v>1534</v>
      </c>
      <c r="E519" s="5" t="s">
        <v>179</v>
      </c>
      <c r="F519" s="5" t="s">
        <v>1535</v>
      </c>
      <c r="G519" s="5" t="s">
        <v>2862</v>
      </c>
      <c r="H519" s="13" t="s">
        <v>1536</v>
      </c>
      <c r="I519" s="5" t="s">
        <v>1537</v>
      </c>
      <c r="J519" s="5" t="s">
        <v>1538</v>
      </c>
      <c r="K519" s="6">
        <v>45211</v>
      </c>
      <c r="L519" s="7" t="s">
        <v>1535</v>
      </c>
      <c r="M519" s="9">
        <v>45211</v>
      </c>
      <c r="N519" s="7" t="s">
        <v>1535</v>
      </c>
      <c r="O519" s="6">
        <v>45141</v>
      </c>
      <c r="P519" s="5">
        <f t="shared" si="32"/>
        <v>70</v>
      </c>
      <c r="Q519" s="6"/>
      <c r="R519" s="6"/>
      <c r="S519" s="5" t="str">
        <f t="shared" si="29"/>
        <v/>
      </c>
      <c r="T519" s="5" t="str">
        <f t="shared" si="30"/>
        <v/>
      </c>
      <c r="U519" s="5" t="s">
        <v>35</v>
      </c>
      <c r="V519" s="5" t="s">
        <v>1539</v>
      </c>
      <c r="W519" s="6">
        <v>45111</v>
      </c>
      <c r="X519" s="5" t="s">
        <v>1540</v>
      </c>
      <c r="Y519" s="6">
        <v>45111</v>
      </c>
      <c r="Z519" s="5" t="s">
        <v>1536</v>
      </c>
      <c r="AA519" s="5" t="s">
        <v>1537</v>
      </c>
      <c r="AB519" s="5" t="s">
        <v>36</v>
      </c>
      <c r="AC519" s="10" t="str">
        <f t="shared" si="31"/>
        <v>4/2023</v>
      </c>
    </row>
    <row r="520" spans="1:29" ht="60" x14ac:dyDescent="0.25">
      <c r="A520" s="5" t="s">
        <v>312</v>
      </c>
      <c r="B520" s="5" t="s">
        <v>28</v>
      </c>
      <c r="C520" s="5" t="s">
        <v>32</v>
      </c>
      <c r="D520" s="5" t="s">
        <v>2104</v>
      </c>
      <c r="E520" s="5" t="s">
        <v>179</v>
      </c>
      <c r="F520" s="5" t="s">
        <v>2105</v>
      </c>
      <c r="G520" s="5" t="s">
        <v>2863</v>
      </c>
      <c r="H520" s="13" t="s">
        <v>2106</v>
      </c>
      <c r="I520" s="5" t="s">
        <v>2107</v>
      </c>
      <c r="J520" s="5" t="s">
        <v>2108</v>
      </c>
      <c r="K520" s="6">
        <v>45279</v>
      </c>
      <c r="L520" s="7" t="s">
        <v>2105</v>
      </c>
      <c r="M520" s="9">
        <v>45279</v>
      </c>
      <c r="N520" s="7" t="s">
        <v>2105</v>
      </c>
      <c r="O520" s="6">
        <v>45196</v>
      </c>
      <c r="P520" s="5">
        <f t="shared" si="32"/>
        <v>83</v>
      </c>
      <c r="Q520" s="6"/>
      <c r="R520" s="6"/>
      <c r="S520" s="5" t="str">
        <f t="shared" ref="S520:S524" si="33">IF(AND(Q520&lt;&gt;"",R520&lt;&gt;"",M520&lt;&gt;""),SUM(IF(R520&lt;M520,R520,M520)-Q520),"")</f>
        <v/>
      </c>
      <c r="T520" s="5" t="str">
        <f t="shared" ref="T520:T524" si="34">IF(AND(S520&lt;&gt;"",P520&lt;&gt;""),SUM(P520-S520),"")</f>
        <v/>
      </c>
      <c r="U520" s="5" t="s">
        <v>35</v>
      </c>
      <c r="V520" s="5" t="s">
        <v>2109</v>
      </c>
      <c r="W520" s="6">
        <v>45166</v>
      </c>
      <c r="X520" s="5" t="s">
        <v>2110</v>
      </c>
      <c r="Y520" s="6">
        <v>45163</v>
      </c>
      <c r="Z520" s="5" t="s">
        <v>2111</v>
      </c>
      <c r="AA520" s="5" t="s">
        <v>2107</v>
      </c>
      <c r="AB520" s="5" t="s">
        <v>36</v>
      </c>
      <c r="AC520" s="10" t="str">
        <f t="shared" ref="AC520:AC524" si="35">ROUNDUP(MONTH(M520)/3,0)&amp; "/" &amp; YEAR(M520)</f>
        <v>4/2023</v>
      </c>
    </row>
    <row r="521" spans="1:29" ht="45" x14ac:dyDescent="0.25">
      <c r="A521" s="5" t="s">
        <v>313</v>
      </c>
      <c r="B521" s="5" t="s">
        <v>28</v>
      </c>
      <c r="C521" s="5" t="s">
        <v>32</v>
      </c>
      <c r="D521" s="5" t="s">
        <v>2609</v>
      </c>
      <c r="E521" s="5" t="s">
        <v>47</v>
      </c>
      <c r="F521" s="5" t="s">
        <v>2610</v>
      </c>
      <c r="G521" s="5" t="s">
        <v>2864</v>
      </c>
      <c r="H521" s="13" t="s">
        <v>2303</v>
      </c>
      <c r="I521" s="5" t="s">
        <v>2304</v>
      </c>
      <c r="J521" s="5" t="s">
        <v>2611</v>
      </c>
      <c r="K521" s="6">
        <v>45280</v>
      </c>
      <c r="L521" s="7" t="s">
        <v>2610</v>
      </c>
      <c r="M521" s="9">
        <v>45280</v>
      </c>
      <c r="N521" s="7" t="s">
        <v>2610</v>
      </c>
      <c r="O521" s="6">
        <v>45304</v>
      </c>
      <c r="P521" s="5">
        <f t="shared" si="32"/>
        <v>-24</v>
      </c>
      <c r="Q521" s="6"/>
      <c r="R521" s="6"/>
      <c r="S521" s="5" t="str">
        <f t="shared" si="33"/>
        <v/>
      </c>
      <c r="T521" s="5" t="str">
        <f t="shared" si="34"/>
        <v/>
      </c>
      <c r="U521" s="5" t="s">
        <v>35</v>
      </c>
      <c r="V521" s="5" t="s">
        <v>2612</v>
      </c>
      <c r="W521" s="6">
        <v>45274</v>
      </c>
      <c r="X521" s="5" t="s">
        <v>2613</v>
      </c>
      <c r="Y521" s="6">
        <v>45271</v>
      </c>
      <c r="Z521" s="5" t="s">
        <v>2303</v>
      </c>
      <c r="AA521" s="5" t="s">
        <v>2304</v>
      </c>
      <c r="AB521" s="5" t="s">
        <v>36</v>
      </c>
      <c r="AC521" s="10" t="str">
        <f t="shared" si="35"/>
        <v>4/2023</v>
      </c>
    </row>
    <row r="522" spans="1:29" ht="60" x14ac:dyDescent="0.25">
      <c r="A522" s="5" t="s">
        <v>319</v>
      </c>
      <c r="B522" s="5" t="s">
        <v>28</v>
      </c>
      <c r="C522" s="5" t="s">
        <v>32</v>
      </c>
      <c r="D522" s="5" t="s">
        <v>1493</v>
      </c>
      <c r="E522" s="5" t="s">
        <v>47</v>
      </c>
      <c r="F522" s="5" t="s">
        <v>1494</v>
      </c>
      <c r="G522" s="5" t="s">
        <v>2865</v>
      </c>
      <c r="H522" s="13" t="s">
        <v>37</v>
      </c>
      <c r="I522" s="5" t="s">
        <v>38</v>
      </c>
      <c r="J522" s="5" t="s">
        <v>1495</v>
      </c>
      <c r="K522" s="6">
        <v>45202</v>
      </c>
      <c r="L522" s="7" t="s">
        <v>1494</v>
      </c>
      <c r="M522" s="9">
        <v>45202</v>
      </c>
      <c r="N522" s="7" t="s">
        <v>1494</v>
      </c>
      <c r="O522" s="6">
        <v>45078</v>
      </c>
      <c r="P522" s="5">
        <f t="shared" si="32"/>
        <v>124</v>
      </c>
      <c r="Q522" s="6"/>
      <c r="R522" s="6"/>
      <c r="S522" s="5" t="str">
        <f t="shared" si="33"/>
        <v/>
      </c>
      <c r="T522" s="5" t="str">
        <f t="shared" si="34"/>
        <v/>
      </c>
      <c r="U522" s="5" t="s">
        <v>35</v>
      </c>
      <c r="V522" s="5" t="s">
        <v>1496</v>
      </c>
      <c r="W522" s="6">
        <v>45048</v>
      </c>
      <c r="X522" s="5" t="s">
        <v>1497</v>
      </c>
      <c r="Y522" s="6">
        <v>45044</v>
      </c>
      <c r="Z522" s="5" t="s">
        <v>39</v>
      </c>
      <c r="AA522" s="5" t="s">
        <v>38</v>
      </c>
      <c r="AB522" s="5" t="s">
        <v>36</v>
      </c>
      <c r="AC522" s="10" t="str">
        <f t="shared" si="35"/>
        <v>4/2023</v>
      </c>
    </row>
    <row r="523" spans="1:29" ht="45" x14ac:dyDescent="0.25">
      <c r="A523" s="5" t="s">
        <v>319</v>
      </c>
      <c r="B523" s="5" t="s">
        <v>28</v>
      </c>
      <c r="C523" s="5" t="s">
        <v>32</v>
      </c>
      <c r="D523" s="5" t="s">
        <v>2081</v>
      </c>
      <c r="E523" s="5" t="s">
        <v>47</v>
      </c>
      <c r="F523" s="5" t="s">
        <v>2082</v>
      </c>
      <c r="G523" s="5" t="s">
        <v>2866</v>
      </c>
      <c r="H523" s="13" t="s">
        <v>244</v>
      </c>
      <c r="I523" s="5" t="s">
        <v>245</v>
      </c>
      <c r="J523" s="5" t="s">
        <v>2083</v>
      </c>
      <c r="K523" s="6">
        <v>45280</v>
      </c>
      <c r="L523" s="7" t="s">
        <v>2082</v>
      </c>
      <c r="M523" s="9">
        <v>45280</v>
      </c>
      <c r="N523" s="7" t="s">
        <v>2082</v>
      </c>
      <c r="O523" s="6">
        <v>45260</v>
      </c>
      <c r="P523" s="5">
        <f t="shared" si="32"/>
        <v>20</v>
      </c>
      <c r="Q523" s="6"/>
      <c r="R523" s="6"/>
      <c r="S523" s="5" t="str">
        <f t="shared" si="33"/>
        <v/>
      </c>
      <c r="T523" s="5" t="str">
        <f t="shared" si="34"/>
        <v/>
      </c>
      <c r="U523" s="5" t="s">
        <v>35</v>
      </c>
      <c r="V523" s="5" t="s">
        <v>2084</v>
      </c>
      <c r="W523" s="6">
        <v>45230</v>
      </c>
      <c r="X523" s="5" t="s">
        <v>2085</v>
      </c>
      <c r="Y523" s="6">
        <v>45230</v>
      </c>
      <c r="Z523" s="5" t="s">
        <v>246</v>
      </c>
      <c r="AA523" s="5" t="s">
        <v>245</v>
      </c>
      <c r="AB523" s="5" t="s">
        <v>36</v>
      </c>
      <c r="AC523" s="10" t="str">
        <f t="shared" si="35"/>
        <v>4/2023</v>
      </c>
    </row>
    <row r="524" spans="1:29" ht="60" x14ac:dyDescent="0.25">
      <c r="A524" s="5" t="s">
        <v>319</v>
      </c>
      <c r="B524" s="5" t="s">
        <v>28</v>
      </c>
      <c r="C524" s="5" t="s">
        <v>32</v>
      </c>
      <c r="D524" s="5" t="s">
        <v>2549</v>
      </c>
      <c r="E524" s="5" t="s">
        <v>2550</v>
      </c>
      <c r="F524" s="5" t="s">
        <v>2551</v>
      </c>
      <c r="G524" s="15" t="s">
        <v>2867</v>
      </c>
      <c r="H524" s="13" t="s">
        <v>320</v>
      </c>
      <c r="I524" s="5" t="s">
        <v>321</v>
      </c>
      <c r="J524" s="5" t="s">
        <v>2552</v>
      </c>
      <c r="K524" s="6">
        <v>45281</v>
      </c>
      <c r="L524" s="7" t="s">
        <v>2551</v>
      </c>
      <c r="M524" s="9">
        <v>45281</v>
      </c>
      <c r="N524" s="7" t="s">
        <v>2551</v>
      </c>
      <c r="O524" s="6">
        <v>45297</v>
      </c>
      <c r="P524" s="5">
        <f t="shared" si="32"/>
        <v>-16</v>
      </c>
      <c r="Q524" s="6"/>
      <c r="R524" s="6"/>
      <c r="S524" s="5" t="str">
        <f t="shared" si="33"/>
        <v/>
      </c>
      <c r="T524" s="5" t="str">
        <f t="shared" si="34"/>
        <v/>
      </c>
      <c r="U524" s="5" t="s">
        <v>35</v>
      </c>
      <c r="V524" s="5" t="s">
        <v>2553</v>
      </c>
      <c r="W524" s="6">
        <v>45267</v>
      </c>
      <c r="X524" s="5" t="s">
        <v>2554</v>
      </c>
      <c r="Y524" s="6">
        <v>45169</v>
      </c>
      <c r="Z524" s="5" t="s">
        <v>320</v>
      </c>
      <c r="AA524" s="5" t="s">
        <v>322</v>
      </c>
      <c r="AB524" s="5" t="s">
        <v>36</v>
      </c>
      <c r="AC524" s="10" t="str">
        <f t="shared" si="35"/>
        <v>4/2023</v>
      </c>
    </row>
  </sheetData>
  <autoFilter ref="A7:WWJ524">
    <filterColumn colId="28">
      <filters>
        <filter val="4/2023"/>
      </filters>
    </filterColumn>
  </autoFilter>
  <mergeCells count="6">
    <mergeCell ref="G6:AC6"/>
    <mergeCell ref="G1:AC1"/>
    <mergeCell ref="G2:AC2"/>
    <mergeCell ref="G3:AC3"/>
    <mergeCell ref="G4:AC4"/>
    <mergeCell ref="G5:AC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4-2023</vt:lpstr>
    </vt:vector>
  </TitlesOfParts>
  <Company>ISMA - Firenze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BARBATO, Cap. Manuela - IST.SCIENZE MIL.AER.</dc:creator>
  <cp:lastModifiedBy>DE MICCO, Cap. Barbara - DIRAMM</cp:lastModifiedBy>
  <dcterms:created xsi:type="dcterms:W3CDTF">2024-02-26T08:56:53Z</dcterms:created>
  <dcterms:modified xsi:type="dcterms:W3CDTF">2024-02-27T15:43:19Z</dcterms:modified>
</cp:coreProperties>
</file>