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31 STORMO\"/>
    </mc:Choice>
  </mc:AlternateContent>
  <bookViews>
    <workbookView xWindow="-120" yWindow="480" windowWidth="29040" windowHeight="15840"/>
  </bookViews>
  <sheets>
    <sheet name="4 Trimestre 202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4" i="3" l="1"/>
  <c r="D80" i="3"/>
  <c r="D67" i="3"/>
  <c r="D13" i="3"/>
</calcChain>
</file>

<file path=xl/sharedStrings.xml><?xml version="1.0" encoding="utf-8"?>
<sst xmlns="http://schemas.openxmlformats.org/spreadsheetml/2006/main" count="636" uniqueCount="182">
  <si>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</si>
  <si>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</si>
  <si>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</si>
  <si>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</si>
  <si>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</si>
  <si>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</si>
  <si>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ASSOCIAZIONE SPORTIVA PORTA NEOLA</t>
  </si>
  <si>
    <t>O.T.I. ROMA S.R.L.</t>
  </si>
  <si>
    <t>OXYPLUS S.R.L.</t>
  </si>
  <si>
    <t>COOP. SOC. INT. SIRIO S.R.L.</t>
  </si>
  <si>
    <t>IDROSANITHERM SRL</t>
  </si>
  <si>
    <t>GIEMME DI D'AGOSTINO F. SRL</t>
  </si>
  <si>
    <t>ECO LASER INFORMATICA</t>
  </si>
  <si>
    <t>MARANESI IMPIANTI SRL</t>
  </si>
  <si>
    <t>CARNEVALI ASCENSORI SRL</t>
  </si>
  <si>
    <t>AGRICENTRO ARICCIA S.R.L.</t>
  </si>
  <si>
    <t>MP GROUP SERVICE SRL</t>
  </si>
  <si>
    <t>CARTO COPY SERVICE</t>
  </si>
  <si>
    <t>GROSSIPROGET SRL</t>
  </si>
  <si>
    <t>ELETTROLAZIO</t>
  </si>
  <si>
    <t>DV ASSISTENZA SRL</t>
  </si>
  <si>
    <t>BMD SRL</t>
  </si>
  <si>
    <t>ECOMEDIT SRL</t>
  </si>
  <si>
    <t>AUTOFFICINA PONTINA SRL</t>
  </si>
  <si>
    <t>DE.DA UFFICIO SRL</t>
  </si>
  <si>
    <t>ELETTROLAZIO SPA</t>
  </si>
  <si>
    <t>AEFFE 04 SRL</t>
  </si>
  <si>
    <t>ADVANCED &amp; INNOVATIVE TECHNOLOGY SYSTEMS SRL</t>
  </si>
  <si>
    <t>GLAXOSMITHKLINE SPA</t>
  </si>
  <si>
    <t>A.R.A. ANTINCENDIO S.N.C.</t>
  </si>
  <si>
    <t>COGEA SRL</t>
  </si>
  <si>
    <t>A.R.A. ANTINCENDIO SNC</t>
  </si>
  <si>
    <t>ECOACQUA SRL</t>
  </si>
  <si>
    <t>METAL SYSTEM ROMA SRL</t>
  </si>
  <si>
    <t>TECNOSYSTEM3 SNC DI LUIGI IZZO</t>
  </si>
  <si>
    <t>ECOACQUA S.R.L.</t>
  </si>
  <si>
    <t>NO.VE.RI AUTO SRL</t>
  </si>
  <si>
    <t>ENI FUEL S.P.A.</t>
  </si>
  <si>
    <t>ITALIA TRASPORTO AEREO S.P.A.</t>
  </si>
  <si>
    <t>IRCOP S.P.A.</t>
  </si>
  <si>
    <t>SANOFI SRL</t>
  </si>
  <si>
    <t>STIMER SRL</t>
  </si>
  <si>
    <t>TECHNOINF SRLS</t>
  </si>
  <si>
    <t>FRESIA SPA</t>
  </si>
  <si>
    <t>ANTICIMEX SRL</t>
  </si>
  <si>
    <t>ECO TRANSFER S.R.L.</t>
  </si>
  <si>
    <t>MARROCCHINI SRL</t>
  </si>
  <si>
    <t>TECNOSYSTEM3 DI LUIGI IZZO E C.</t>
  </si>
  <si>
    <t>INDUSTRIE GRAFICHE INPRINTING SRL</t>
  </si>
  <si>
    <t>PRO.TEC SRL</t>
  </si>
  <si>
    <t>STIMER S.R.L.</t>
  </si>
  <si>
    <t>SE.FO.GE. SRLS</t>
  </si>
  <si>
    <t>MASTER FORNITURE SRL</t>
  </si>
  <si>
    <t>GLOBAL SERVICE SRL</t>
  </si>
  <si>
    <t>AEFFE04</t>
  </si>
  <si>
    <t>SOL SPA</t>
  </si>
  <si>
    <t>DPS INFORMATICA SNC</t>
  </si>
  <si>
    <t>AUTOFFICINA POMPONI SERVICE SRL</t>
  </si>
  <si>
    <t>SOL S.P.A.</t>
  </si>
  <si>
    <t>METAL SYSTEM ROMA S.R.L.</t>
  </si>
  <si>
    <t>ATIP SRL</t>
  </si>
  <si>
    <t>AUTOFFICINA POMPONI SRL</t>
  </si>
  <si>
    <t>RECOPRINT S.R.L.</t>
  </si>
  <si>
    <t>PFIZER SRL</t>
  </si>
  <si>
    <t>RELAB SRL</t>
  </si>
  <si>
    <t>DIFFUSIONE SAN PAOLO SRL</t>
  </si>
  <si>
    <t>SEAGULL HC SAS</t>
  </si>
  <si>
    <t>ROYAL COFFEE D.A. S.R.L.</t>
  </si>
  <si>
    <t>ERREBIAN SPA</t>
  </si>
  <si>
    <t>ECOGREEN DI GIUSEPPE SERRANI</t>
  </si>
  <si>
    <t>POLIDIR S.R.L.</t>
  </si>
  <si>
    <t>DIAL PROFESSIONA S.R.L.</t>
  </si>
  <si>
    <t>SFAP SRL</t>
  </si>
  <si>
    <t>CANTATORE CRISTIANO</t>
  </si>
  <si>
    <t>DE.DA UFFICIO</t>
  </si>
  <si>
    <t>EMERGENT ITALY S.R.L.</t>
  </si>
  <si>
    <t>ANTINCENDIO &amp; SICUREZZA DI ANTONIO RUBANO</t>
  </si>
  <si>
    <t>AUTOFFICINA POMPONI SERVICE</t>
  </si>
  <si>
    <t>SPENCER ITALIA SRL</t>
  </si>
  <si>
    <t>DAMOTEK SRL</t>
  </si>
  <si>
    <t>NEXT RACE SRLS</t>
  </si>
  <si>
    <t>SEBACH SPA</t>
  </si>
  <si>
    <t>MEDIALIS SRL</t>
  </si>
  <si>
    <t>EURO.ECO. SRL</t>
  </si>
  <si>
    <t>NU.PA APPALTI</t>
  </si>
  <si>
    <t>FARMACIA PERETTI E SANTORI SNC</t>
  </si>
  <si>
    <t>CHEMAX S.R.L.</t>
  </si>
  <si>
    <t>INDUSTRI GRAFICHE INPRINTING SRL</t>
  </si>
  <si>
    <t>EFFETI S.R.L.</t>
  </si>
  <si>
    <t>AUTOFFICINA POMPONI</t>
  </si>
  <si>
    <t>MAGRIS SPA</t>
  </si>
  <si>
    <t>ONORATO SRL</t>
  </si>
  <si>
    <t>TEMAS SRL</t>
  </si>
  <si>
    <t>LARAMED SRL</t>
  </si>
  <si>
    <t>PONTINA MANUTENZIONI S.R.L.</t>
  </si>
  <si>
    <t>BLITZ ANTINCENDIO SRL</t>
  </si>
  <si>
    <t>LOGISTICA AMBIENTALE</t>
  </si>
  <si>
    <t>DI.RA.LAB SRL</t>
  </si>
  <si>
    <t>TERMOELETTRICA IMPIANTI SAS</t>
  </si>
  <si>
    <t>PUNTO VETRO DI MACRI PINO</t>
  </si>
  <si>
    <t>IPF ZAINER SRL</t>
  </si>
  <si>
    <t>VODEN MEDICAL INSTRUMENTS</t>
  </si>
  <si>
    <t>CATAPANO S.R.L.</t>
  </si>
  <si>
    <t>M.A.M. SNC Di Temperini</t>
  </si>
  <si>
    <t>IPF ZANIER SRL</t>
  </si>
  <si>
    <t>SGAMBATO PASQUALE</t>
  </si>
  <si>
    <t>NUOVA CERIVEN SRL</t>
  </si>
  <si>
    <t>NICOIMPIANTI DI NICOSANTI CARLO</t>
  </si>
  <si>
    <t>TELONI CUSANO SRL</t>
  </si>
  <si>
    <t>DUEDI'</t>
  </si>
  <si>
    <t>STARNINO LAVORI DI STARNINO C. E SAS</t>
  </si>
  <si>
    <t>PRATESI HOTEL DIVISION S.R.L.</t>
  </si>
  <si>
    <t>METEM SRL</t>
  </si>
  <si>
    <t>PRO.TEC. S.R.L.</t>
  </si>
  <si>
    <t>SODI SCIENTIFICA SRL</t>
  </si>
  <si>
    <t>CEC DISINFESTA</t>
  </si>
  <si>
    <t>A.M. TECHNICAL SERVICES DI MIRAMAO ALESSANDRO &amp; C.</t>
  </si>
  <si>
    <t>FLAMOR SRL</t>
  </si>
  <si>
    <t>SICUREZZA E RADIOPROIEZIONE</t>
  </si>
  <si>
    <t>ANTINCENDIO FAELLA S.R.L.</t>
  </si>
  <si>
    <t>BIEFFE 87 Srl</t>
  </si>
  <si>
    <t>PONTINA MANUTENZIONI SRL</t>
  </si>
  <si>
    <t>SA.FO. COSTRUZIONI SRL</t>
  </si>
  <si>
    <t>NU.PA. APPALTI</t>
  </si>
  <si>
    <t>PALANO S.R.L.</t>
  </si>
  <si>
    <t>CARLOMAGNO SRL</t>
  </si>
  <si>
    <t>MELOTECH SRL</t>
  </si>
  <si>
    <t>RL3 SRL</t>
  </si>
  <si>
    <t>BOTTICELLI COSTRUZIONI SRL</t>
  </si>
  <si>
    <t>GLM GENERAL TRADE DI MANNINI GIUSEPPE &amp; C. S.A.S.</t>
  </si>
  <si>
    <t>ING.O. FIORENTINI</t>
  </si>
  <si>
    <t>TOCE DOMENICO &amp; C. S.A.S.</t>
  </si>
  <si>
    <t>SPRINT S.R.L.</t>
  </si>
  <si>
    <t>BRONCHI COMBUSTIBILI S.R.L.</t>
  </si>
  <si>
    <t>DASIT SPA</t>
  </si>
  <si>
    <t>ARTIMED SRL</t>
  </si>
  <si>
    <t>SIRAM VEOLIA INDUSTRY &amp; BUILDING S.P.A.</t>
  </si>
  <si>
    <t>PRO.TEC SRL DI COLTRO NICOLA</t>
  </si>
  <si>
    <t>SIME POINT SRL</t>
  </si>
  <si>
    <t>ADLER SYSTEM SERVICE S.R.L.</t>
  </si>
  <si>
    <t>DEMETRA S.R.L.S.</t>
  </si>
  <si>
    <t>CLICK UFFICIO S.R.L.</t>
  </si>
  <si>
    <t xml:space="preserve">P.P.F. SRL SEMPLIFICATA </t>
  </si>
  <si>
    <t>SMERALDO S.R.L.</t>
  </si>
  <si>
    <t>ZEP ITALIA SRL</t>
  </si>
  <si>
    <t>EURO ECO SRL</t>
  </si>
  <si>
    <t>ZIBER TECNA SRL</t>
  </si>
  <si>
    <t>UFFICIOSTILE SPA</t>
  </si>
  <si>
    <t>RAGG. OFFICINE MECCANICHE AR.MA SRL</t>
  </si>
  <si>
    <t>BOTTICELLI COSTRUZIONI</t>
  </si>
  <si>
    <t>AVIOGEI AIRPORT EQUIPMENT SRL</t>
  </si>
  <si>
    <t>A.M. TECHNICAL SERVICES SNC DI MIRAMAO ALESSANDRO &amp; C</t>
  </si>
  <si>
    <t>ING. O.FIORENTINI S.P.A.</t>
  </si>
  <si>
    <t xml:space="preserve">COSTRUZIONI ANGELICO EDILI STRADALI </t>
  </si>
  <si>
    <t>12,156,62</t>
  </si>
  <si>
    <t>SPESE GENERALI PER L'APPROVVIGIONAMENTO DI BENI E SERVIZI DELLE CONNESSE ALLE MISSIONI INTERNAZIONALI</t>
  </si>
  <si>
    <t>SPESE GENERALI PER L'APPROVVIGIONAMENTO DI BENI E SERVIZI CONNESSE ALLE MISSIONI INTERNAZIONALI</t>
  </si>
  <si>
    <t>SPESE DI FUNZIONAMENTO CONNESSE CON IL CONCORSO DELLE FORZE ARMATE NEL CONTROLLO DEL TERRITORIO</t>
  </si>
  <si>
    <t>PROVVIDENZE, ASSISTENZA MORALE E BENESSERE A FAVORE DEL PERSONALE MILITARE E CIVILE</t>
  </si>
  <si>
    <t>MANUTENZIONE ORDINARIA COMPENDI INFRASTRUTTURALI DELLA DIFESA</t>
  </si>
  <si>
    <t>MANUTENZIONE, RIPARAZIONE, ADATTAMENTO E PICCOLE TRASFORMAZIONI DI TUTTI I BENI IMMOBILI E RELATIVI IMPIANTI</t>
  </si>
  <si>
    <t>SPESE PER LA RACCOLTA, IL TRATTAMENTO E LO SMALTIMENTO DEI RIFIUTI SPECIALI, TOSSICI E NOCIVI</t>
  </si>
  <si>
    <t>MANUTENZIONE INFRASTRUTTURE CONNESSE CON IL TRASPORTO AEREO DI STATO</t>
  </si>
  <si>
    <t>SPESE ESERCIZIO, MANUTENZIONE, TRASFORMAZIONE, RIPARAZIONE DI MEZZI,SISTEMI, IMPIANTI, APPARECCHIATURE</t>
  </si>
  <si>
    <t>APPROVVIGIONAMENTO DI COMBUSTIBILI LUBRIFICANTI PER GLI AEROMOBILI, PER L' AUTOTRAZIONE E PER LA NAVIGAZIONE. COMBUSTIBILI PER CUCINA BAGNI E RISCALDAMENTO</t>
  </si>
  <si>
    <t>MANUTENZIONE ORDINARIA COMPENDI INFRASTRUTTURALI DELL'AERONAUTICA</t>
  </si>
  <si>
    <t>SPESE PER IL TRASPORTO AEREO DI STATO CONCERNENTI L`APPROVVIGIONAMENTO PER ESIGENZE DELL’AERONAUTICA, DI COMBUSTIBILI LUBRIFICANTI, GRASSI E LIQUIDI SPECIALI PER GLI  AEROMOBILI, PER L’AUTOTRAZIONE</t>
  </si>
  <si>
    <t>SPESE PER LA GESTIONE, LA MANUTENZIONE ED IL FUNZIONAMENTO DEL SISTEMA INFORMATIVO</t>
  </si>
  <si>
    <t>ACQUISTO PER ESIGENZE DI VITA ED ADDESTRAMENTO DI ENTI, REPARTI ED UNITA' DI: CASERMAGGIO ED EQUIPAGGIAMENTO PER IL SERVIZIO DI CUCINA, ATTREZZATURE E MATERIALI DI CASERMA</t>
  </si>
  <si>
    <t>MANUTENZIONE, RIPARAZIONE, ADATTAMENTO E PICCOLE TRASFORMAZIONI DELLE INFRASTRUTTURE, RELATIVI IMPIANTI E MATERIALI, COMUNQUE IN GESTIONE ALL'AERONAUTICA</t>
  </si>
  <si>
    <t>SPESE, PER LE ESIGENZE DELLA AERONAUTICA MILITARE, PER CURA ED ASSISTENZA SANITARIA DIRETTA ED INDIRETTA</t>
  </si>
  <si>
    <t>SPESE PER IL SERVIZIO CONFEZIONAMENTO PASTI / SERVIZIO DI CATERING</t>
  </si>
  <si>
    <t>SPESE PER IL TRASPORTO AEREO DI STATO CONCERNENTI SPESE GENERALI, D’UFFICIO, DI CANCELLERIA, POSTALI, TELEGRAFICHE E TELEFONICHE PER COMANDI, ENTI E CORPI DELL’AERONAUTICA</t>
  </si>
  <si>
    <t>SPESE PER ACQUISTO DI MEZZI, SISTEMI D’ARMA E RELATIVO MUNIZIONAMENTO</t>
  </si>
  <si>
    <t>SPESE PER ACQUISTO DI MOBILI, MACCHINARI E ATTREZZATURE DEGLI STABILIMENTI DI LAVORO, BASI E OFFICINE</t>
  </si>
  <si>
    <t>SPESE PER ACQUISTO DI MEZZI, SISTEMI D’ARMA E RELATIVO MUNIZIONAMENTO E SISTEMI C4ISTAR E IMPIANTI DI TELECOMUNICAZIONI NONCHE’ DELLE SCORTE E MATERIALI.</t>
  </si>
  <si>
    <t>SPESE PER LA CELEBRAZIONE DEL CENTENARIO DELLA COSTITUZIONE DELL`AERONAUTICA MILITARE</t>
  </si>
  <si>
    <t>SPESE PER LE PRESTAZIONI DI MANOVALANZA, TRASPORTO DI PERSONALE, QUADRUPEDI</t>
  </si>
  <si>
    <t>SPESE PER IL CULTO</t>
  </si>
  <si>
    <t>4/2023</t>
  </si>
  <si>
    <t>31° STORMO "C. RAITI"</t>
  </si>
  <si>
    <t>Codice Fiscale Ente: 80412900583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</si>
</sst>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3" fillId="4" borderId="4" xfId="0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left" vertical="center" wrapText="1"/>
    </xf>
    <xf numFmtId="49" fontId="4" fillId="0" borderId="5" xfId="0" applyNumberFormat="1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 shrinkToFi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20"/>
  <sheetViews>
    <sheetView tabSelected="1" workbookViewId="0">
      <selection activeCell="K190" sqref="K190"/>
    </sheetView>
  </sheetViews>
  <sheetFormatPr defaultRowHeight="15" x14ac:dyDescent="0.25"/>
  <cols>
    <col min="2" max="2" width="47" customWidth="1"/>
    <col min="3" max="3" width="37.7109375" customWidth="1"/>
    <col min="4" max="4" width="38" customWidth="1"/>
    <col min="5" max="5" width="21.85546875" style="16" customWidth="1"/>
  </cols>
  <sheetData>
    <row r="4" spans="2:5" s="4" customFormat="1" ht="18.75" x14ac:dyDescent="0.3">
      <c r="B4" s="22" t="s">
        <v>3</v>
      </c>
      <c r="C4" s="22"/>
      <c r="D4" s="22"/>
      <c r="E4" s="20"/>
    </row>
    <row r="5" spans="2:5" s="2" customFormat="1" x14ac:dyDescent="0.25">
      <c r="B5" s="3"/>
      <c r="C5" s="3"/>
      <c r="D5" s="3"/>
      <c r="E5" s="15"/>
    </row>
    <row r="6" spans="2:5" s="2" customFormat="1" x14ac:dyDescent="0.25">
      <c r="B6" s="23" t="s">
        <v>180</v>
      </c>
      <c r="C6" s="23"/>
      <c r="D6" s="23"/>
      <c r="E6" s="21"/>
    </row>
    <row r="7" spans="2:5" s="2" customFormat="1" x14ac:dyDescent="0.25">
      <c r="B7" s="24"/>
      <c r="C7" s="24"/>
      <c r="D7" s="24"/>
      <c r="E7" s="21"/>
    </row>
    <row r="8" spans="2:5" s="2" customFormat="1" x14ac:dyDescent="0.25">
      <c r="B8" s="23" t="s">
        <v>181</v>
      </c>
      <c r="C8" s="23"/>
      <c r="D8" s="23"/>
      <c r="E8" s="21"/>
    </row>
    <row r="9" spans="2:5" x14ac:dyDescent="0.25">
      <c r="B9" s="25" t="s">
        <v>4</v>
      </c>
      <c r="C9" s="25"/>
      <c r="D9" s="25"/>
    </row>
    <row r="10" spans="2:5" ht="15.75" thickBot="1" x14ac:dyDescent="0.3"/>
    <row r="11" spans="2:5" s="1" customFormat="1" ht="45.75" thickBot="1" x14ac:dyDescent="0.3">
      <c r="B11" s="6" t="s">
        <v>0</v>
      </c>
      <c r="C11" s="5" t="s">
        <v>1</v>
      </c>
      <c r="D11" s="6" t="s">
        <v>2</v>
      </c>
      <c r="E11" s="17" t="s">
        <v>5</v>
      </c>
    </row>
    <row r="12" spans="2:5" s="9" customFormat="1" ht="47.25" x14ac:dyDescent="0.25">
      <c r="B12" s="14" t="s">
        <v>167</v>
      </c>
      <c r="C12" s="12" t="s">
        <v>17</v>
      </c>
      <c r="D12" s="8">
        <v>1849.97</v>
      </c>
      <c r="E12" s="18" t="s">
        <v>179</v>
      </c>
    </row>
    <row r="13" spans="2:5" s="9" customFormat="1" ht="47.25" x14ac:dyDescent="0.25">
      <c r="B13" s="14" t="s">
        <v>161</v>
      </c>
      <c r="C13" s="10" t="s">
        <v>30</v>
      </c>
      <c r="D13" s="11">
        <f>2631.26+582.4</f>
        <v>3213.6600000000003</v>
      </c>
      <c r="E13" s="19" t="s">
        <v>179</v>
      </c>
    </row>
    <row r="14" spans="2:5" s="9" customFormat="1" ht="31.5" x14ac:dyDescent="0.25">
      <c r="B14" s="14" t="s">
        <v>171</v>
      </c>
      <c r="C14" s="7" t="s">
        <v>9</v>
      </c>
      <c r="D14" s="8">
        <v>4732.97</v>
      </c>
      <c r="E14" s="18" t="s">
        <v>179</v>
      </c>
    </row>
    <row r="15" spans="2:5" s="9" customFormat="1" ht="47.25" x14ac:dyDescent="0.25">
      <c r="B15" s="13" t="s">
        <v>156</v>
      </c>
      <c r="C15" s="7" t="s">
        <v>13</v>
      </c>
      <c r="D15" s="8">
        <v>255.75</v>
      </c>
      <c r="E15" s="19" t="s">
        <v>179</v>
      </c>
    </row>
    <row r="16" spans="2:5" s="9" customFormat="1" ht="47.25" x14ac:dyDescent="0.25">
      <c r="B16" s="13" t="s">
        <v>156</v>
      </c>
      <c r="C16" s="7" t="s">
        <v>46</v>
      </c>
      <c r="D16" s="8">
        <v>320</v>
      </c>
      <c r="E16" s="18" t="s">
        <v>179</v>
      </c>
    </row>
    <row r="17" spans="2:5" s="9" customFormat="1" ht="47.25" x14ac:dyDescent="0.25">
      <c r="B17" s="13" t="s">
        <v>156</v>
      </c>
      <c r="C17" s="7" t="s">
        <v>47</v>
      </c>
      <c r="D17" s="8">
        <v>339.9</v>
      </c>
      <c r="E17" s="19" t="s">
        <v>179</v>
      </c>
    </row>
    <row r="18" spans="2:5" s="9" customFormat="1" ht="47.25" x14ac:dyDescent="0.25">
      <c r="B18" s="13" t="s">
        <v>156</v>
      </c>
      <c r="C18" s="7" t="s">
        <v>20</v>
      </c>
      <c r="D18" s="8">
        <v>385.22</v>
      </c>
      <c r="E18" s="18" t="s">
        <v>179</v>
      </c>
    </row>
    <row r="19" spans="2:5" s="9" customFormat="1" ht="47.25" x14ac:dyDescent="0.25">
      <c r="B19" s="13" t="s">
        <v>156</v>
      </c>
      <c r="C19" s="7" t="s">
        <v>60</v>
      </c>
      <c r="D19" s="8">
        <v>655.14</v>
      </c>
      <c r="E19" s="19" t="s">
        <v>179</v>
      </c>
    </row>
    <row r="20" spans="2:5" s="9" customFormat="1" ht="47.25" x14ac:dyDescent="0.25">
      <c r="B20" s="13" t="s">
        <v>156</v>
      </c>
      <c r="C20" s="7" t="s">
        <v>13</v>
      </c>
      <c r="D20" s="8">
        <v>1197.3</v>
      </c>
      <c r="E20" s="18" t="s">
        <v>179</v>
      </c>
    </row>
    <row r="21" spans="2:5" s="9" customFormat="1" ht="47.25" x14ac:dyDescent="0.25">
      <c r="B21" s="13" t="s">
        <v>156</v>
      </c>
      <c r="C21" s="7" t="s">
        <v>13</v>
      </c>
      <c r="D21" s="8">
        <v>2005.5</v>
      </c>
      <c r="E21" s="19" t="s">
        <v>179</v>
      </c>
    </row>
    <row r="22" spans="2:5" s="9" customFormat="1" ht="47.25" x14ac:dyDescent="0.25">
      <c r="B22" s="13" t="s">
        <v>156</v>
      </c>
      <c r="C22" s="7" t="s">
        <v>34</v>
      </c>
      <c r="D22" s="8">
        <v>3241.56</v>
      </c>
      <c r="E22" s="18" t="s">
        <v>179</v>
      </c>
    </row>
    <row r="23" spans="2:5" s="9" customFormat="1" ht="47.25" x14ac:dyDescent="0.25">
      <c r="B23" s="13" t="s">
        <v>156</v>
      </c>
      <c r="C23" s="7" t="s">
        <v>13</v>
      </c>
      <c r="D23" s="8">
        <v>3609.9</v>
      </c>
      <c r="E23" s="19" t="s">
        <v>179</v>
      </c>
    </row>
    <row r="24" spans="2:5" s="9" customFormat="1" ht="47.25" x14ac:dyDescent="0.25">
      <c r="B24" s="13" t="s">
        <v>156</v>
      </c>
      <c r="C24" s="7" t="s">
        <v>19</v>
      </c>
      <c r="D24" s="8">
        <v>4000</v>
      </c>
      <c r="E24" s="18" t="s">
        <v>179</v>
      </c>
    </row>
    <row r="25" spans="2:5" s="9" customFormat="1" ht="47.25" x14ac:dyDescent="0.25">
      <c r="B25" s="13" t="s">
        <v>156</v>
      </c>
      <c r="C25" s="7" t="s">
        <v>13</v>
      </c>
      <c r="D25" s="8">
        <v>4650</v>
      </c>
      <c r="E25" s="19" t="s">
        <v>179</v>
      </c>
    </row>
    <row r="26" spans="2:5" s="9" customFormat="1" ht="47.25" x14ac:dyDescent="0.25">
      <c r="B26" s="13" t="s">
        <v>156</v>
      </c>
      <c r="C26" s="7" t="s">
        <v>79</v>
      </c>
      <c r="D26" s="8">
        <v>1437.28</v>
      </c>
      <c r="E26" s="18" t="s">
        <v>179</v>
      </c>
    </row>
    <row r="27" spans="2:5" s="9" customFormat="1" ht="47.25" x14ac:dyDescent="0.25">
      <c r="B27" s="13" t="s">
        <v>156</v>
      </c>
      <c r="C27" s="7" t="s">
        <v>95</v>
      </c>
      <c r="D27" s="8">
        <v>2000.15</v>
      </c>
      <c r="E27" s="19" t="s">
        <v>179</v>
      </c>
    </row>
    <row r="28" spans="2:5" s="9" customFormat="1" ht="47.25" x14ac:dyDescent="0.25">
      <c r="B28" s="13" t="s">
        <v>156</v>
      </c>
      <c r="C28" s="7" t="s">
        <v>20</v>
      </c>
      <c r="D28" s="8">
        <v>2186.12</v>
      </c>
      <c r="E28" s="18" t="s">
        <v>179</v>
      </c>
    </row>
    <row r="29" spans="2:5" s="9" customFormat="1" ht="47.25" x14ac:dyDescent="0.25">
      <c r="B29" s="14" t="s">
        <v>167</v>
      </c>
      <c r="C29" s="7" t="s">
        <v>17</v>
      </c>
      <c r="D29" s="8">
        <v>3615.58</v>
      </c>
      <c r="E29" s="19" t="s">
        <v>179</v>
      </c>
    </row>
    <row r="30" spans="2:5" s="9" customFormat="1" ht="47.25" x14ac:dyDescent="0.25">
      <c r="B30" s="13" t="s">
        <v>163</v>
      </c>
      <c r="C30" s="7" t="s">
        <v>17</v>
      </c>
      <c r="D30" s="8">
        <v>926.58</v>
      </c>
      <c r="E30" s="18" t="s">
        <v>179</v>
      </c>
    </row>
    <row r="31" spans="2:5" s="9" customFormat="1" ht="31.5" x14ac:dyDescent="0.25">
      <c r="B31" s="13" t="s">
        <v>173</v>
      </c>
      <c r="C31" s="7" t="s">
        <v>17</v>
      </c>
      <c r="D31" s="8">
        <v>2179.69</v>
      </c>
      <c r="E31" s="19" t="s">
        <v>179</v>
      </c>
    </row>
    <row r="32" spans="2:5" s="9" customFormat="1" ht="47.25" x14ac:dyDescent="0.25">
      <c r="B32" s="13" t="s">
        <v>156</v>
      </c>
      <c r="C32" s="7" t="s">
        <v>22</v>
      </c>
      <c r="D32" s="8">
        <v>1444.43</v>
      </c>
      <c r="E32" s="18" t="s">
        <v>179</v>
      </c>
    </row>
    <row r="33" spans="2:5" s="9" customFormat="1" ht="47.25" x14ac:dyDescent="0.25">
      <c r="B33" s="13" t="s">
        <v>156</v>
      </c>
      <c r="C33" s="7" t="s">
        <v>121</v>
      </c>
      <c r="D33" s="8">
        <v>21169.81</v>
      </c>
      <c r="E33" s="19" t="s">
        <v>179</v>
      </c>
    </row>
    <row r="34" spans="2:5" s="9" customFormat="1" ht="47.25" x14ac:dyDescent="0.25">
      <c r="B34" s="13" t="s">
        <v>157</v>
      </c>
      <c r="C34" s="7" t="s">
        <v>67</v>
      </c>
      <c r="D34" s="8">
        <v>916.66</v>
      </c>
      <c r="E34" s="18" t="s">
        <v>179</v>
      </c>
    </row>
    <row r="35" spans="2:5" s="9" customFormat="1" ht="47.25" x14ac:dyDescent="0.25">
      <c r="B35" s="13" t="s">
        <v>157</v>
      </c>
      <c r="C35" s="7" t="s">
        <v>89</v>
      </c>
      <c r="D35" s="8">
        <v>1834.26</v>
      </c>
      <c r="E35" s="19" t="s">
        <v>179</v>
      </c>
    </row>
    <row r="36" spans="2:5" s="9" customFormat="1" ht="47.25" x14ac:dyDescent="0.25">
      <c r="B36" s="13" t="s">
        <v>157</v>
      </c>
      <c r="C36" s="7" t="s">
        <v>25</v>
      </c>
      <c r="D36" s="8">
        <v>2513.4899999999998</v>
      </c>
      <c r="E36" s="18" t="s">
        <v>179</v>
      </c>
    </row>
    <row r="37" spans="2:5" s="9" customFormat="1" ht="78.75" x14ac:dyDescent="0.25">
      <c r="B37" s="13" t="s">
        <v>169</v>
      </c>
      <c r="C37" s="10" t="s">
        <v>10</v>
      </c>
      <c r="D37" s="11">
        <v>895.65</v>
      </c>
      <c r="E37" s="19" t="s">
        <v>179</v>
      </c>
    </row>
    <row r="38" spans="2:5" s="9" customFormat="1" ht="47.25" x14ac:dyDescent="0.25">
      <c r="B38" s="13" t="s">
        <v>156</v>
      </c>
      <c r="C38" s="7" t="s">
        <v>77</v>
      </c>
      <c r="D38" s="8">
        <v>1722.51</v>
      </c>
      <c r="E38" s="18" t="s">
        <v>179</v>
      </c>
    </row>
    <row r="39" spans="2:5" s="9" customFormat="1" ht="47.25" x14ac:dyDescent="0.25">
      <c r="B39" s="13" t="s">
        <v>156</v>
      </c>
      <c r="C39" s="7" t="s">
        <v>43</v>
      </c>
      <c r="D39" s="8">
        <v>292.48</v>
      </c>
      <c r="E39" s="19" t="s">
        <v>179</v>
      </c>
    </row>
    <row r="40" spans="2:5" s="9" customFormat="1" ht="47.25" x14ac:dyDescent="0.25">
      <c r="B40" s="13" t="s">
        <v>156</v>
      </c>
      <c r="C40" s="7" t="s">
        <v>51</v>
      </c>
      <c r="D40" s="8">
        <v>462.01</v>
      </c>
      <c r="E40" s="18" t="s">
        <v>179</v>
      </c>
    </row>
    <row r="41" spans="2:5" s="9" customFormat="1" ht="47.25" x14ac:dyDescent="0.25">
      <c r="B41" s="13" t="s">
        <v>156</v>
      </c>
      <c r="C41" s="7" t="s">
        <v>26</v>
      </c>
      <c r="D41" s="8">
        <v>1147.4100000000001</v>
      </c>
      <c r="E41" s="19" t="s">
        <v>179</v>
      </c>
    </row>
    <row r="42" spans="2:5" s="9" customFormat="1" ht="47.25" x14ac:dyDescent="0.25">
      <c r="B42" s="13" t="s">
        <v>156</v>
      </c>
      <c r="C42" s="7" t="s">
        <v>72</v>
      </c>
      <c r="D42" s="8">
        <v>1194.4000000000001</v>
      </c>
      <c r="E42" s="18" t="s">
        <v>179</v>
      </c>
    </row>
    <row r="43" spans="2:5" s="9" customFormat="1" ht="47.25" x14ac:dyDescent="0.25">
      <c r="B43" s="13" t="s">
        <v>156</v>
      </c>
      <c r="C43" s="7" t="s">
        <v>76</v>
      </c>
      <c r="D43" s="8">
        <v>1345.45</v>
      </c>
      <c r="E43" s="19" t="s">
        <v>179</v>
      </c>
    </row>
    <row r="44" spans="2:5" s="9" customFormat="1" ht="47.25" x14ac:dyDescent="0.25">
      <c r="B44" s="13" t="s">
        <v>156</v>
      </c>
      <c r="C44" s="7" t="s">
        <v>106</v>
      </c>
      <c r="D44" s="8">
        <v>2524.9699999999998</v>
      </c>
      <c r="E44" s="18" t="s">
        <v>179</v>
      </c>
    </row>
    <row r="45" spans="2:5" s="9" customFormat="1" ht="47.25" x14ac:dyDescent="0.25">
      <c r="B45" s="13" t="s">
        <v>156</v>
      </c>
      <c r="C45" s="7" t="s">
        <v>106</v>
      </c>
      <c r="D45" s="8">
        <v>3358.23</v>
      </c>
      <c r="E45" s="19" t="s">
        <v>179</v>
      </c>
    </row>
    <row r="46" spans="2:5" s="9" customFormat="1" ht="47.25" x14ac:dyDescent="0.25">
      <c r="B46" s="13" t="s">
        <v>156</v>
      </c>
      <c r="C46" s="7" t="s">
        <v>23</v>
      </c>
      <c r="D46" s="8">
        <v>7650.53</v>
      </c>
      <c r="E46" s="18" t="s">
        <v>179</v>
      </c>
    </row>
    <row r="47" spans="2:5" s="9" customFormat="1" ht="47.25" x14ac:dyDescent="0.25">
      <c r="B47" s="13" t="s">
        <v>156</v>
      </c>
      <c r="C47" s="7" t="s">
        <v>17</v>
      </c>
      <c r="D47" s="8">
        <v>3174.56</v>
      </c>
      <c r="E47" s="19" t="s">
        <v>179</v>
      </c>
    </row>
    <row r="48" spans="2:5" s="9" customFormat="1" ht="47.25" x14ac:dyDescent="0.25">
      <c r="B48" s="13" t="s">
        <v>157</v>
      </c>
      <c r="C48" s="7" t="s">
        <v>18</v>
      </c>
      <c r="D48" s="8">
        <v>1714.91</v>
      </c>
      <c r="E48" s="18" t="s">
        <v>179</v>
      </c>
    </row>
    <row r="49" spans="2:5" s="9" customFormat="1" ht="47.25" x14ac:dyDescent="0.25">
      <c r="B49" s="13" t="s">
        <v>170</v>
      </c>
      <c r="C49" s="7" t="s">
        <v>63</v>
      </c>
      <c r="D49" s="8">
        <v>729.04</v>
      </c>
      <c r="E49" s="19" t="s">
        <v>179</v>
      </c>
    </row>
    <row r="50" spans="2:5" s="9" customFormat="1" ht="47.25" x14ac:dyDescent="0.25">
      <c r="B50" s="13" t="s">
        <v>170</v>
      </c>
      <c r="C50" s="7" t="s">
        <v>64</v>
      </c>
      <c r="D50" s="8">
        <v>787.5</v>
      </c>
      <c r="E50" s="18" t="s">
        <v>179</v>
      </c>
    </row>
    <row r="51" spans="2:5" s="9" customFormat="1" ht="47.25" x14ac:dyDescent="0.25">
      <c r="B51" s="13" t="s">
        <v>170</v>
      </c>
      <c r="C51" s="7" t="s">
        <v>66</v>
      </c>
      <c r="D51" s="8">
        <v>893.65</v>
      </c>
      <c r="E51" s="19" t="s">
        <v>179</v>
      </c>
    </row>
    <row r="52" spans="2:5" s="9" customFormat="1" ht="47.25" x14ac:dyDescent="0.25">
      <c r="B52" s="13" t="s">
        <v>170</v>
      </c>
      <c r="C52" s="7" t="s">
        <v>101</v>
      </c>
      <c r="D52" s="8">
        <v>2403.52</v>
      </c>
      <c r="E52" s="18" t="s">
        <v>179</v>
      </c>
    </row>
    <row r="53" spans="2:5" s="9" customFormat="1" ht="47.25" x14ac:dyDescent="0.25">
      <c r="B53" s="13" t="s">
        <v>170</v>
      </c>
      <c r="C53" s="7" t="s">
        <v>114</v>
      </c>
      <c r="D53" s="8">
        <v>3261.06</v>
      </c>
      <c r="E53" s="19" t="s">
        <v>179</v>
      </c>
    </row>
    <row r="54" spans="2:5" s="9" customFormat="1" ht="78.75" x14ac:dyDescent="0.25">
      <c r="B54" s="13" t="s">
        <v>175</v>
      </c>
      <c r="C54" s="7" t="s">
        <v>55</v>
      </c>
      <c r="D54" s="8">
        <v>520.92999999999995</v>
      </c>
      <c r="E54" s="18" t="s">
        <v>179</v>
      </c>
    </row>
    <row r="55" spans="2:5" s="9" customFormat="1" ht="78.75" x14ac:dyDescent="0.25">
      <c r="B55" s="13" t="s">
        <v>175</v>
      </c>
      <c r="C55" s="7" t="s">
        <v>86</v>
      </c>
      <c r="D55" s="8">
        <v>8537.02</v>
      </c>
      <c r="E55" s="19" t="s">
        <v>179</v>
      </c>
    </row>
    <row r="56" spans="2:5" s="9" customFormat="1" ht="47.25" x14ac:dyDescent="0.25">
      <c r="B56" s="13" t="s">
        <v>156</v>
      </c>
      <c r="C56" s="7" t="s">
        <v>45</v>
      </c>
      <c r="D56" s="8">
        <v>309.72000000000003</v>
      </c>
      <c r="E56" s="18" t="s">
        <v>179</v>
      </c>
    </row>
    <row r="57" spans="2:5" s="9" customFormat="1" ht="47.25" x14ac:dyDescent="0.25">
      <c r="B57" s="13" t="s">
        <v>156</v>
      </c>
      <c r="C57" s="7" t="s">
        <v>14</v>
      </c>
      <c r="D57" s="8">
        <v>516.02</v>
      </c>
      <c r="E57" s="19" t="s">
        <v>179</v>
      </c>
    </row>
    <row r="58" spans="2:5" s="9" customFormat="1" ht="47.25" x14ac:dyDescent="0.25">
      <c r="B58" s="13" t="s">
        <v>156</v>
      </c>
      <c r="C58" s="7" t="s">
        <v>35</v>
      </c>
      <c r="D58" s="8">
        <v>1449.36</v>
      </c>
      <c r="E58" s="18" t="s">
        <v>179</v>
      </c>
    </row>
    <row r="59" spans="2:5" s="9" customFormat="1" ht="47.25" x14ac:dyDescent="0.25">
      <c r="B59" s="13" t="s">
        <v>156</v>
      </c>
      <c r="C59" s="7" t="s">
        <v>15</v>
      </c>
      <c r="D59" s="8">
        <v>1680.05</v>
      </c>
      <c r="E59" s="19" t="s">
        <v>179</v>
      </c>
    </row>
    <row r="60" spans="2:5" s="9" customFormat="1" ht="47.25" x14ac:dyDescent="0.25">
      <c r="B60" s="13" t="s">
        <v>156</v>
      </c>
      <c r="C60" s="7" t="s">
        <v>13</v>
      </c>
      <c r="D60" s="8">
        <v>2325</v>
      </c>
      <c r="E60" s="18" t="s">
        <v>179</v>
      </c>
    </row>
    <row r="61" spans="2:5" s="9" customFormat="1" ht="47.25" x14ac:dyDescent="0.25">
      <c r="B61" s="13" t="s">
        <v>156</v>
      </c>
      <c r="C61" s="7" t="s">
        <v>32</v>
      </c>
      <c r="D61" s="8">
        <v>2453.61</v>
      </c>
      <c r="E61" s="19" t="s">
        <v>179</v>
      </c>
    </row>
    <row r="62" spans="2:5" s="9" customFormat="1" ht="47.25" x14ac:dyDescent="0.25">
      <c r="B62" s="13" t="s">
        <v>156</v>
      </c>
      <c r="C62" s="7" t="s">
        <v>113</v>
      </c>
      <c r="D62" s="8">
        <v>2928.25</v>
      </c>
      <c r="E62" s="18" t="s">
        <v>179</v>
      </c>
    </row>
    <row r="63" spans="2:5" s="9" customFormat="1" ht="47.25" x14ac:dyDescent="0.25">
      <c r="B63" s="13" t="s">
        <v>156</v>
      </c>
      <c r="C63" s="7" t="s">
        <v>119</v>
      </c>
      <c r="D63" s="8">
        <v>3959.65</v>
      </c>
      <c r="E63" s="19" t="s">
        <v>179</v>
      </c>
    </row>
    <row r="64" spans="2:5" s="9" customFormat="1" ht="47.25" x14ac:dyDescent="0.25">
      <c r="B64" s="13" t="s">
        <v>156</v>
      </c>
      <c r="C64" s="7" t="s">
        <v>121</v>
      </c>
      <c r="D64" s="8">
        <v>4000.8</v>
      </c>
      <c r="E64" s="18" t="s">
        <v>179</v>
      </c>
    </row>
    <row r="65" spans="2:5" s="9" customFormat="1" ht="47.25" x14ac:dyDescent="0.25">
      <c r="B65" s="13" t="s">
        <v>156</v>
      </c>
      <c r="C65" s="7" t="s">
        <v>49</v>
      </c>
      <c r="D65" s="8">
        <v>4054.5</v>
      </c>
      <c r="E65" s="19" t="s">
        <v>179</v>
      </c>
    </row>
    <row r="66" spans="2:5" s="9" customFormat="1" ht="15.75" x14ac:dyDescent="0.25">
      <c r="B66" s="14" t="s">
        <v>178</v>
      </c>
      <c r="C66" s="7" t="s">
        <v>65</v>
      </c>
      <c r="D66" s="8">
        <v>850</v>
      </c>
      <c r="E66" s="18" t="s">
        <v>179</v>
      </c>
    </row>
    <row r="67" spans="2:5" s="9" customFormat="1" ht="47.25" x14ac:dyDescent="0.25">
      <c r="B67" s="14" t="s">
        <v>161</v>
      </c>
      <c r="C67" s="10" t="s">
        <v>24</v>
      </c>
      <c r="D67" s="11">
        <f>1130.08+248.62</f>
        <v>1378.6999999999998</v>
      </c>
      <c r="E67" s="19" t="s">
        <v>179</v>
      </c>
    </row>
    <row r="68" spans="2:5" s="9" customFormat="1" ht="47.25" x14ac:dyDescent="0.25">
      <c r="B68" s="14" t="s">
        <v>167</v>
      </c>
      <c r="C68" s="7" t="s">
        <v>12</v>
      </c>
      <c r="D68" s="8">
        <v>1940.93</v>
      </c>
      <c r="E68" s="18" t="s">
        <v>179</v>
      </c>
    </row>
    <row r="69" spans="2:5" s="9" customFormat="1" ht="47.25" x14ac:dyDescent="0.25">
      <c r="B69" s="13" t="s">
        <v>163</v>
      </c>
      <c r="C69" s="7" t="s">
        <v>56</v>
      </c>
      <c r="D69" s="8">
        <v>589</v>
      </c>
      <c r="E69" s="19" t="s">
        <v>179</v>
      </c>
    </row>
    <row r="70" spans="2:5" s="9" customFormat="1" ht="47.25" x14ac:dyDescent="0.25">
      <c r="B70" s="14" t="s">
        <v>161</v>
      </c>
      <c r="C70" s="7" t="s">
        <v>83</v>
      </c>
      <c r="D70" s="8">
        <v>28600.48</v>
      </c>
      <c r="E70" s="18" t="s">
        <v>179</v>
      </c>
    </row>
    <row r="71" spans="2:5" s="9" customFormat="1" ht="47.25" x14ac:dyDescent="0.25">
      <c r="B71" s="14" t="s">
        <v>161</v>
      </c>
      <c r="C71" s="7" t="s">
        <v>96</v>
      </c>
      <c r="D71" s="8">
        <v>2004.95</v>
      </c>
      <c r="E71" s="19" t="s">
        <v>179</v>
      </c>
    </row>
    <row r="72" spans="2:5" s="9" customFormat="1" ht="31.5" x14ac:dyDescent="0.25">
      <c r="B72" s="13" t="s">
        <v>173</v>
      </c>
      <c r="C72" s="7" t="s">
        <v>42</v>
      </c>
      <c r="D72" s="8">
        <v>286.63</v>
      </c>
      <c r="E72" s="18" t="s">
        <v>179</v>
      </c>
    </row>
    <row r="73" spans="2:5" s="9" customFormat="1" ht="47.25" x14ac:dyDescent="0.25">
      <c r="B73" s="13" t="s">
        <v>156</v>
      </c>
      <c r="C73" s="7" t="s">
        <v>109</v>
      </c>
      <c r="D73" s="8">
        <v>2686.67</v>
      </c>
      <c r="E73" s="19" t="s">
        <v>179</v>
      </c>
    </row>
    <row r="74" spans="2:5" s="9" customFormat="1" ht="47.25" x14ac:dyDescent="0.25">
      <c r="B74" s="13" t="s">
        <v>156</v>
      </c>
      <c r="C74" s="7" t="s">
        <v>131</v>
      </c>
      <c r="D74" s="8">
        <v>5994.84</v>
      </c>
      <c r="E74" s="18" t="s">
        <v>179</v>
      </c>
    </row>
    <row r="75" spans="2:5" s="9" customFormat="1" ht="47.25" x14ac:dyDescent="0.25">
      <c r="B75" s="13" t="s">
        <v>156</v>
      </c>
      <c r="C75" s="7" t="s">
        <v>23</v>
      </c>
      <c r="D75" s="8">
        <v>439.2</v>
      </c>
      <c r="E75" s="19" t="s">
        <v>179</v>
      </c>
    </row>
    <row r="76" spans="2:5" s="9" customFormat="1" ht="47.25" x14ac:dyDescent="0.25">
      <c r="B76" s="13" t="s">
        <v>156</v>
      </c>
      <c r="C76" s="7" t="s">
        <v>62</v>
      </c>
      <c r="D76" s="8">
        <v>714.31</v>
      </c>
      <c r="E76" s="18" t="s">
        <v>179</v>
      </c>
    </row>
    <row r="77" spans="2:5" s="9" customFormat="1" ht="47.25" x14ac:dyDescent="0.25">
      <c r="B77" s="13" t="s">
        <v>156</v>
      </c>
      <c r="C77" s="7" t="s">
        <v>18</v>
      </c>
      <c r="D77" s="8">
        <v>3850.44</v>
      </c>
      <c r="E77" s="19" t="s">
        <v>179</v>
      </c>
    </row>
    <row r="78" spans="2:5" s="9" customFormat="1" ht="47.25" x14ac:dyDescent="0.25">
      <c r="B78" s="13" t="s">
        <v>157</v>
      </c>
      <c r="C78" s="7" t="s">
        <v>111</v>
      </c>
      <c r="D78" s="8">
        <v>2798.47</v>
      </c>
      <c r="E78" s="18" t="s">
        <v>179</v>
      </c>
    </row>
    <row r="79" spans="2:5" s="9" customFormat="1" ht="47.25" x14ac:dyDescent="0.25">
      <c r="B79" s="13" t="s">
        <v>157</v>
      </c>
      <c r="C79" s="7" t="s">
        <v>124</v>
      </c>
      <c r="D79" s="8">
        <v>4624.45</v>
      </c>
      <c r="E79" s="19" t="s">
        <v>179</v>
      </c>
    </row>
    <row r="80" spans="2:5" s="9" customFormat="1" ht="47.25" x14ac:dyDescent="0.25">
      <c r="B80" s="13" t="s">
        <v>170</v>
      </c>
      <c r="C80" s="7" t="s">
        <v>78</v>
      </c>
      <c r="D80" s="8">
        <f>987.29+423.69</f>
        <v>1410.98</v>
      </c>
      <c r="E80" s="18" t="s">
        <v>179</v>
      </c>
    </row>
    <row r="81" spans="2:5" s="9" customFormat="1" ht="47.25" x14ac:dyDescent="0.25">
      <c r="B81" s="13" t="s">
        <v>170</v>
      </c>
      <c r="C81" s="7" t="s">
        <v>93</v>
      </c>
      <c r="D81" s="8">
        <v>1978.93</v>
      </c>
      <c r="E81" s="19" t="s">
        <v>179</v>
      </c>
    </row>
    <row r="82" spans="2:5" s="9" customFormat="1" ht="94.5" x14ac:dyDescent="0.25">
      <c r="B82" s="14" t="s">
        <v>166</v>
      </c>
      <c r="C82" s="7" t="s">
        <v>54</v>
      </c>
      <c r="D82" s="8">
        <v>512.4</v>
      </c>
      <c r="E82" s="18" t="s">
        <v>179</v>
      </c>
    </row>
    <row r="83" spans="2:5" s="9" customFormat="1" ht="78.75" x14ac:dyDescent="0.25">
      <c r="B83" s="13" t="s">
        <v>175</v>
      </c>
      <c r="C83" s="7" t="s">
        <v>58</v>
      </c>
      <c r="D83" s="8">
        <v>595.34</v>
      </c>
      <c r="E83" s="19" t="s">
        <v>179</v>
      </c>
    </row>
    <row r="84" spans="2:5" s="9" customFormat="1" ht="47.25" x14ac:dyDescent="0.25">
      <c r="B84" s="13" t="s">
        <v>156</v>
      </c>
      <c r="C84" s="7" t="s">
        <v>41</v>
      </c>
      <c r="D84" s="8">
        <v>278.69</v>
      </c>
      <c r="E84" s="18" t="s">
        <v>179</v>
      </c>
    </row>
    <row r="85" spans="2:5" s="9" customFormat="1" ht="47.25" x14ac:dyDescent="0.25">
      <c r="B85" s="13" t="s">
        <v>156</v>
      </c>
      <c r="C85" s="7" t="s">
        <v>48</v>
      </c>
      <c r="D85" s="8">
        <v>339.9</v>
      </c>
      <c r="E85" s="19" t="s">
        <v>179</v>
      </c>
    </row>
    <row r="86" spans="2:5" s="9" customFormat="1" ht="47.25" x14ac:dyDescent="0.25">
      <c r="B86" s="13" t="s">
        <v>156</v>
      </c>
      <c r="C86" s="7" t="s">
        <v>69</v>
      </c>
      <c r="D86" s="8">
        <v>979.58</v>
      </c>
      <c r="E86" s="18" t="s">
        <v>179</v>
      </c>
    </row>
    <row r="87" spans="2:5" s="9" customFormat="1" ht="47.25" x14ac:dyDescent="0.25">
      <c r="B87" s="13" t="s">
        <v>156</v>
      </c>
      <c r="C87" s="7" t="s">
        <v>87</v>
      </c>
      <c r="D87" s="8">
        <v>1742.4</v>
      </c>
      <c r="E87" s="19" t="s">
        <v>179</v>
      </c>
    </row>
    <row r="88" spans="2:5" s="9" customFormat="1" ht="47.25" x14ac:dyDescent="0.25">
      <c r="B88" s="13" t="s">
        <v>156</v>
      </c>
      <c r="C88" s="7" t="s">
        <v>45</v>
      </c>
      <c r="D88" s="8">
        <v>2384.84</v>
      </c>
      <c r="E88" s="18" t="s">
        <v>179</v>
      </c>
    </row>
    <row r="89" spans="2:5" s="9" customFormat="1" ht="47.25" x14ac:dyDescent="0.25">
      <c r="B89" s="13" t="s">
        <v>156</v>
      </c>
      <c r="C89" s="7" t="s">
        <v>104</v>
      </c>
      <c r="D89" s="8">
        <v>2502.94</v>
      </c>
      <c r="E89" s="19" t="s">
        <v>179</v>
      </c>
    </row>
    <row r="90" spans="2:5" s="9" customFormat="1" ht="47.25" x14ac:dyDescent="0.25">
      <c r="B90" s="13" t="s">
        <v>156</v>
      </c>
      <c r="C90" s="7" t="s">
        <v>18</v>
      </c>
      <c r="D90" s="8">
        <v>2525.25</v>
      </c>
      <c r="E90" s="18" t="s">
        <v>179</v>
      </c>
    </row>
    <row r="91" spans="2:5" s="9" customFormat="1" ht="47.25" x14ac:dyDescent="0.25">
      <c r="B91" s="13" t="s">
        <v>156</v>
      </c>
      <c r="C91" s="7" t="s">
        <v>110</v>
      </c>
      <c r="D91" s="8">
        <v>2693.39</v>
      </c>
      <c r="E91" s="19" t="s">
        <v>179</v>
      </c>
    </row>
    <row r="92" spans="2:5" s="9" customFormat="1" ht="47.25" x14ac:dyDescent="0.25">
      <c r="B92" s="13" t="s">
        <v>156</v>
      </c>
      <c r="C92" s="7" t="s">
        <v>140</v>
      </c>
      <c r="D92" s="8">
        <v>11400.08</v>
      </c>
      <c r="E92" s="18" t="s">
        <v>179</v>
      </c>
    </row>
    <row r="93" spans="2:5" s="9" customFormat="1" ht="47.25" x14ac:dyDescent="0.25">
      <c r="B93" s="13" t="s">
        <v>156</v>
      </c>
      <c r="C93" s="7" t="s">
        <v>126</v>
      </c>
      <c r="D93" s="8">
        <v>4972.68</v>
      </c>
      <c r="E93" s="19" t="s">
        <v>179</v>
      </c>
    </row>
    <row r="94" spans="2:5" s="9" customFormat="1" ht="47.25" x14ac:dyDescent="0.25">
      <c r="B94" s="13" t="s">
        <v>156</v>
      </c>
      <c r="C94" s="7" t="s">
        <v>99</v>
      </c>
      <c r="D94" s="8">
        <v>2273.7800000000002</v>
      </c>
      <c r="E94" s="18" t="s">
        <v>179</v>
      </c>
    </row>
    <row r="95" spans="2:5" s="9" customFormat="1" ht="47.25" x14ac:dyDescent="0.25">
      <c r="B95" s="13" t="s">
        <v>156</v>
      </c>
      <c r="C95" s="7" t="s">
        <v>102</v>
      </c>
      <c r="D95" s="8">
        <v>2434.92</v>
      </c>
      <c r="E95" s="19" t="s">
        <v>179</v>
      </c>
    </row>
    <row r="96" spans="2:5" s="9" customFormat="1" ht="47.25" x14ac:dyDescent="0.25">
      <c r="B96" s="13" t="s">
        <v>156</v>
      </c>
      <c r="C96" s="7" t="s">
        <v>103</v>
      </c>
      <c r="D96" s="8">
        <v>2450.2199999999998</v>
      </c>
      <c r="E96" s="18" t="s">
        <v>179</v>
      </c>
    </row>
    <row r="97" spans="2:5" s="9" customFormat="1" ht="47.25" x14ac:dyDescent="0.25">
      <c r="B97" s="13" t="s">
        <v>156</v>
      </c>
      <c r="C97" s="7" t="s">
        <v>81</v>
      </c>
      <c r="D97" s="8">
        <v>3861.93</v>
      </c>
      <c r="E97" s="19" t="s">
        <v>179</v>
      </c>
    </row>
    <row r="98" spans="2:5" s="9" customFormat="1" ht="47.25" x14ac:dyDescent="0.25">
      <c r="B98" s="13" t="s">
        <v>156</v>
      </c>
      <c r="C98" s="7" t="s">
        <v>150</v>
      </c>
      <c r="D98" s="8">
        <v>28407.46</v>
      </c>
      <c r="E98" s="18" t="s">
        <v>179</v>
      </c>
    </row>
    <row r="99" spans="2:5" s="9" customFormat="1" ht="47.25" x14ac:dyDescent="0.25">
      <c r="B99" s="14" t="s">
        <v>158</v>
      </c>
      <c r="C99" s="7" t="s">
        <v>11</v>
      </c>
      <c r="D99" s="8">
        <v>672.71</v>
      </c>
      <c r="E99" s="19" t="s">
        <v>179</v>
      </c>
    </row>
    <row r="100" spans="2:5" s="9" customFormat="1" ht="47.25" x14ac:dyDescent="0.25">
      <c r="B100" s="14" t="s">
        <v>161</v>
      </c>
      <c r="C100" s="7" t="s">
        <v>83</v>
      </c>
      <c r="D100" s="8">
        <v>11885.19</v>
      </c>
      <c r="E100" s="18" t="s">
        <v>179</v>
      </c>
    </row>
    <row r="101" spans="2:5" s="9" customFormat="1" ht="31.5" x14ac:dyDescent="0.25">
      <c r="B101" s="14" t="s">
        <v>165</v>
      </c>
      <c r="C101" s="7" t="s">
        <v>122</v>
      </c>
      <c r="D101" s="8">
        <v>8950.58</v>
      </c>
      <c r="E101" s="19" t="s">
        <v>179</v>
      </c>
    </row>
    <row r="102" spans="2:5" s="9" customFormat="1" ht="47.25" x14ac:dyDescent="0.25">
      <c r="B102" s="13" t="s">
        <v>156</v>
      </c>
      <c r="C102" s="10" t="s">
        <v>8</v>
      </c>
      <c r="D102" s="11">
        <v>1300.8599999999999</v>
      </c>
      <c r="E102" s="18" t="s">
        <v>179</v>
      </c>
    </row>
    <row r="103" spans="2:5" s="9" customFormat="1" ht="31.5" x14ac:dyDescent="0.25">
      <c r="B103" s="14" t="s">
        <v>159</v>
      </c>
      <c r="C103" s="7" t="s">
        <v>139</v>
      </c>
      <c r="D103" s="8">
        <v>10412.030000000001</v>
      </c>
      <c r="E103" s="19" t="s">
        <v>179</v>
      </c>
    </row>
    <row r="104" spans="2:5" s="9" customFormat="1" ht="47.25" x14ac:dyDescent="0.25">
      <c r="B104" s="14" t="s">
        <v>167</v>
      </c>
      <c r="C104" s="7" t="s">
        <v>17</v>
      </c>
      <c r="D104" s="8">
        <v>511.52</v>
      </c>
      <c r="E104" s="18" t="s">
        <v>179</v>
      </c>
    </row>
    <row r="105" spans="2:5" s="9" customFormat="1" ht="47.25" x14ac:dyDescent="0.25">
      <c r="B105" s="14" t="s">
        <v>167</v>
      </c>
      <c r="C105" s="7" t="s">
        <v>73</v>
      </c>
      <c r="D105" s="8">
        <v>1200.44</v>
      </c>
      <c r="E105" s="19" t="s">
        <v>179</v>
      </c>
    </row>
    <row r="106" spans="2:5" s="9" customFormat="1" ht="47.25" x14ac:dyDescent="0.25">
      <c r="B106" s="13" t="s">
        <v>163</v>
      </c>
      <c r="C106" s="7" t="s">
        <v>108</v>
      </c>
      <c r="D106" s="8">
        <v>2666.31</v>
      </c>
      <c r="E106" s="18" t="s">
        <v>179</v>
      </c>
    </row>
    <row r="107" spans="2:5" s="9" customFormat="1" ht="47.25" x14ac:dyDescent="0.25">
      <c r="B107" s="13" t="s">
        <v>156</v>
      </c>
      <c r="C107" s="7" t="s">
        <v>33</v>
      </c>
      <c r="D107" s="8">
        <v>1009.3</v>
      </c>
      <c r="E107" s="19" t="s">
        <v>179</v>
      </c>
    </row>
    <row r="108" spans="2:5" s="9" customFormat="1" ht="47.25" x14ac:dyDescent="0.25">
      <c r="B108" s="13" t="s">
        <v>156</v>
      </c>
      <c r="C108" s="7" t="s">
        <v>47</v>
      </c>
      <c r="D108" s="8">
        <v>1210.55</v>
      </c>
      <c r="E108" s="18" t="s">
        <v>179</v>
      </c>
    </row>
    <row r="109" spans="2:5" s="9" customFormat="1" ht="47.25" x14ac:dyDescent="0.25">
      <c r="B109" s="13" t="s">
        <v>156</v>
      </c>
      <c r="C109" s="7" t="s">
        <v>41</v>
      </c>
      <c r="D109" s="8">
        <v>1386.12</v>
      </c>
      <c r="E109" s="19" t="s">
        <v>179</v>
      </c>
    </row>
    <row r="110" spans="2:5" s="9" customFormat="1" ht="47.25" x14ac:dyDescent="0.25">
      <c r="B110" s="13" t="s">
        <v>156</v>
      </c>
      <c r="C110" s="7" t="s">
        <v>16</v>
      </c>
      <c r="D110" s="8">
        <v>2121.21</v>
      </c>
      <c r="E110" s="18" t="s">
        <v>179</v>
      </c>
    </row>
    <row r="111" spans="2:5" s="9" customFormat="1" ht="47.25" x14ac:dyDescent="0.25">
      <c r="B111" s="13" t="s">
        <v>156</v>
      </c>
      <c r="C111" s="7" t="s">
        <v>33</v>
      </c>
      <c r="D111" s="8">
        <v>2651.74</v>
      </c>
      <c r="E111" s="19" t="s">
        <v>179</v>
      </c>
    </row>
    <row r="112" spans="2:5" s="9" customFormat="1" ht="47.25" x14ac:dyDescent="0.25">
      <c r="B112" s="13" t="s">
        <v>156</v>
      </c>
      <c r="C112" s="7" t="s">
        <v>23</v>
      </c>
      <c r="D112" s="8">
        <v>1220</v>
      </c>
      <c r="E112" s="18" t="s">
        <v>179</v>
      </c>
    </row>
    <row r="113" spans="2:5" s="9" customFormat="1" ht="47.25" x14ac:dyDescent="0.25">
      <c r="B113" s="13" t="s">
        <v>156</v>
      </c>
      <c r="C113" s="7" t="s">
        <v>77</v>
      </c>
      <c r="D113" s="8">
        <v>1400.37</v>
      </c>
      <c r="E113" s="19" t="s">
        <v>179</v>
      </c>
    </row>
    <row r="114" spans="2:5" s="9" customFormat="1" ht="47.25" x14ac:dyDescent="0.25">
      <c r="B114" s="13" t="s">
        <v>156</v>
      </c>
      <c r="C114" s="7" t="s">
        <v>57</v>
      </c>
      <c r="D114" s="8">
        <v>2855.57</v>
      </c>
      <c r="E114" s="18" t="s">
        <v>179</v>
      </c>
    </row>
    <row r="115" spans="2:5" s="9" customFormat="1" ht="47.25" x14ac:dyDescent="0.25">
      <c r="B115" s="14" t="s">
        <v>167</v>
      </c>
      <c r="C115" s="7" t="s">
        <v>92</v>
      </c>
      <c r="D115" s="8">
        <v>1937.71</v>
      </c>
      <c r="E115" s="19" t="s">
        <v>179</v>
      </c>
    </row>
    <row r="116" spans="2:5" s="9" customFormat="1" ht="47.25" x14ac:dyDescent="0.25">
      <c r="B116" s="13" t="s">
        <v>163</v>
      </c>
      <c r="C116" s="7" t="s">
        <v>61</v>
      </c>
      <c r="D116" s="8">
        <v>676.16</v>
      </c>
      <c r="E116" s="18" t="s">
        <v>179</v>
      </c>
    </row>
    <row r="117" spans="2:5" s="9" customFormat="1" ht="47.25" x14ac:dyDescent="0.25">
      <c r="B117" s="13" t="s">
        <v>163</v>
      </c>
      <c r="C117" s="7" t="s">
        <v>27</v>
      </c>
      <c r="D117" s="8">
        <v>839.73</v>
      </c>
      <c r="E117" s="19" t="s">
        <v>179</v>
      </c>
    </row>
    <row r="118" spans="2:5" s="9" customFormat="1" ht="47.25" x14ac:dyDescent="0.25">
      <c r="B118" s="13" t="s">
        <v>163</v>
      </c>
      <c r="C118" s="7" t="s">
        <v>7</v>
      </c>
      <c r="D118" s="8">
        <v>1368.29</v>
      </c>
      <c r="E118" s="18" t="s">
        <v>179</v>
      </c>
    </row>
    <row r="119" spans="2:5" s="9" customFormat="1" ht="47.25" x14ac:dyDescent="0.25">
      <c r="B119" s="13" t="s">
        <v>163</v>
      </c>
      <c r="C119" s="7" t="s">
        <v>92</v>
      </c>
      <c r="D119" s="8">
        <v>8863.0400000000009</v>
      </c>
      <c r="E119" s="19" t="s">
        <v>179</v>
      </c>
    </row>
    <row r="120" spans="2:5" s="9" customFormat="1" ht="31.5" x14ac:dyDescent="0.25">
      <c r="B120" s="14" t="s">
        <v>162</v>
      </c>
      <c r="C120" s="7" t="s">
        <v>59</v>
      </c>
      <c r="D120" s="8">
        <v>628.29999999999995</v>
      </c>
      <c r="E120" s="18" t="s">
        <v>179</v>
      </c>
    </row>
    <row r="121" spans="2:5" s="9" customFormat="1" ht="31.5" x14ac:dyDescent="0.25">
      <c r="B121" s="14" t="s">
        <v>162</v>
      </c>
      <c r="C121" s="7" t="s">
        <v>88</v>
      </c>
      <c r="D121" s="8">
        <v>1812.8</v>
      </c>
      <c r="E121" s="19" t="s">
        <v>179</v>
      </c>
    </row>
    <row r="122" spans="2:5" s="9" customFormat="1" ht="31.5" x14ac:dyDescent="0.25">
      <c r="B122" s="14" t="s">
        <v>162</v>
      </c>
      <c r="C122" s="7" t="s">
        <v>39</v>
      </c>
      <c r="D122" s="8">
        <v>63149.85</v>
      </c>
      <c r="E122" s="18" t="s">
        <v>179</v>
      </c>
    </row>
    <row r="123" spans="2:5" s="9" customFormat="1" ht="78.75" x14ac:dyDescent="0.25">
      <c r="B123" s="13" t="s">
        <v>175</v>
      </c>
      <c r="C123" s="7" t="s">
        <v>129</v>
      </c>
      <c r="D123" s="8">
        <v>5487.02</v>
      </c>
      <c r="E123" s="19" t="s">
        <v>179</v>
      </c>
    </row>
    <row r="124" spans="2:5" s="9" customFormat="1" ht="78.75" x14ac:dyDescent="0.25">
      <c r="B124" s="13" t="s">
        <v>175</v>
      </c>
      <c r="C124" s="7" t="s">
        <v>52</v>
      </c>
      <c r="D124" s="8">
        <v>8996.1</v>
      </c>
      <c r="E124" s="18" t="s">
        <v>179</v>
      </c>
    </row>
    <row r="125" spans="2:5" s="9" customFormat="1" ht="78.75" x14ac:dyDescent="0.25">
      <c r="B125" s="13" t="s">
        <v>175</v>
      </c>
      <c r="C125" s="7" t="s">
        <v>142</v>
      </c>
      <c r="D125" s="8">
        <v>12566.4</v>
      </c>
      <c r="E125" s="19" t="s">
        <v>179</v>
      </c>
    </row>
    <row r="126" spans="2:5" s="9" customFormat="1" ht="78.75" x14ac:dyDescent="0.25">
      <c r="B126" s="13" t="s">
        <v>175</v>
      </c>
      <c r="C126" s="7" t="s">
        <v>144</v>
      </c>
      <c r="D126" s="8">
        <v>14970.96</v>
      </c>
      <c r="E126" s="18" t="s">
        <v>179</v>
      </c>
    </row>
    <row r="127" spans="2:5" s="9" customFormat="1" ht="78.75" x14ac:dyDescent="0.25">
      <c r="B127" s="13" t="s">
        <v>175</v>
      </c>
      <c r="C127" s="7" t="s">
        <v>152</v>
      </c>
      <c r="D127" s="8">
        <v>49959</v>
      </c>
      <c r="E127" s="19" t="s">
        <v>179</v>
      </c>
    </row>
    <row r="128" spans="2:5" s="9" customFormat="1" ht="47.25" x14ac:dyDescent="0.25">
      <c r="B128" s="13" t="s">
        <v>156</v>
      </c>
      <c r="C128" s="7" t="s">
        <v>69</v>
      </c>
      <c r="D128" s="8">
        <v>2679.14</v>
      </c>
      <c r="E128" s="18" t="s">
        <v>179</v>
      </c>
    </row>
    <row r="129" spans="2:5" s="9" customFormat="1" ht="47.25" x14ac:dyDescent="0.25">
      <c r="B129" s="13" t="s">
        <v>156</v>
      </c>
      <c r="C129" s="7" t="s">
        <v>69</v>
      </c>
      <c r="D129" s="8">
        <v>3439.88</v>
      </c>
      <c r="E129" s="19" t="s">
        <v>179</v>
      </c>
    </row>
    <row r="130" spans="2:5" s="9" customFormat="1" ht="47.25" x14ac:dyDescent="0.25">
      <c r="B130" s="13" t="s">
        <v>156</v>
      </c>
      <c r="C130" s="7" t="s">
        <v>29</v>
      </c>
      <c r="D130" s="8">
        <v>936.96</v>
      </c>
      <c r="E130" s="18" t="s">
        <v>179</v>
      </c>
    </row>
    <row r="131" spans="2:5" s="9" customFormat="1" ht="47.25" x14ac:dyDescent="0.25">
      <c r="B131" s="13" t="s">
        <v>156</v>
      </c>
      <c r="C131" s="7" t="s">
        <v>50</v>
      </c>
      <c r="D131" s="8">
        <v>405.24</v>
      </c>
      <c r="E131" s="19" t="s">
        <v>179</v>
      </c>
    </row>
    <row r="132" spans="2:5" s="9" customFormat="1" ht="47.25" x14ac:dyDescent="0.25">
      <c r="B132" s="13" t="s">
        <v>156</v>
      </c>
      <c r="C132" s="7" t="s">
        <v>98</v>
      </c>
      <c r="D132" s="8">
        <v>2016.47</v>
      </c>
      <c r="E132" s="18" t="s">
        <v>179</v>
      </c>
    </row>
    <row r="133" spans="2:5" s="9" customFormat="1" ht="47.25" x14ac:dyDescent="0.25">
      <c r="B133" s="13" t="s">
        <v>156</v>
      </c>
      <c r="C133" s="7" t="s">
        <v>137</v>
      </c>
      <c r="D133" s="8">
        <v>8109</v>
      </c>
      <c r="E133" s="19" t="s">
        <v>179</v>
      </c>
    </row>
    <row r="134" spans="2:5" s="9" customFormat="1" ht="47.25" x14ac:dyDescent="0.25">
      <c r="B134" s="13" t="s">
        <v>156</v>
      </c>
      <c r="C134" s="7" t="s">
        <v>31</v>
      </c>
      <c r="D134" s="8">
        <v>976</v>
      </c>
      <c r="E134" s="18" t="s">
        <v>179</v>
      </c>
    </row>
    <row r="135" spans="2:5" s="9" customFormat="1" ht="47.25" x14ac:dyDescent="0.25">
      <c r="B135" s="13" t="s">
        <v>156</v>
      </c>
      <c r="C135" s="7" t="s">
        <v>70</v>
      </c>
      <c r="D135" s="8">
        <v>1037</v>
      </c>
      <c r="E135" s="19" t="s">
        <v>179</v>
      </c>
    </row>
    <row r="136" spans="2:5" s="9" customFormat="1" ht="47.25" x14ac:dyDescent="0.25">
      <c r="B136" s="13" t="s">
        <v>156</v>
      </c>
      <c r="C136" s="7" t="s">
        <v>36</v>
      </c>
      <c r="D136" s="8">
        <v>2857.56</v>
      </c>
      <c r="E136" s="18" t="s">
        <v>179</v>
      </c>
    </row>
    <row r="137" spans="2:5" s="9" customFormat="1" ht="47.25" x14ac:dyDescent="0.25">
      <c r="B137" s="13" t="s">
        <v>156</v>
      </c>
      <c r="C137" s="7" t="s">
        <v>116</v>
      </c>
      <c r="D137" s="8">
        <v>3740.03</v>
      </c>
      <c r="E137" s="19" t="s">
        <v>179</v>
      </c>
    </row>
    <row r="138" spans="2:5" s="9" customFormat="1" ht="47.25" x14ac:dyDescent="0.25">
      <c r="B138" s="13" t="s">
        <v>156</v>
      </c>
      <c r="C138" s="7" t="s">
        <v>136</v>
      </c>
      <c r="D138" s="8">
        <v>8012.37</v>
      </c>
      <c r="E138" s="18" t="s">
        <v>179</v>
      </c>
    </row>
    <row r="139" spans="2:5" s="9" customFormat="1" ht="47.25" x14ac:dyDescent="0.25">
      <c r="B139" s="13" t="s">
        <v>156</v>
      </c>
      <c r="C139" s="7" t="s">
        <v>146</v>
      </c>
      <c r="D139" s="8">
        <v>16025.38</v>
      </c>
      <c r="E139" s="19" t="s">
        <v>179</v>
      </c>
    </row>
    <row r="140" spans="2:5" s="9" customFormat="1" ht="47.25" x14ac:dyDescent="0.25">
      <c r="B140" s="13" t="s">
        <v>157</v>
      </c>
      <c r="C140" s="7" t="s">
        <v>91</v>
      </c>
      <c r="D140" s="8">
        <v>1902.11</v>
      </c>
      <c r="E140" s="18" t="s">
        <v>179</v>
      </c>
    </row>
    <row r="141" spans="2:5" s="9" customFormat="1" ht="47.25" x14ac:dyDescent="0.25">
      <c r="B141" s="13" t="s">
        <v>157</v>
      </c>
      <c r="C141" s="7" t="s">
        <v>138</v>
      </c>
      <c r="D141" s="8">
        <v>8278.16</v>
      </c>
      <c r="E141" s="19" t="s">
        <v>179</v>
      </c>
    </row>
    <row r="142" spans="2:5" s="9" customFormat="1" ht="47.25" x14ac:dyDescent="0.25">
      <c r="B142" s="14" t="s">
        <v>160</v>
      </c>
      <c r="C142" s="7" t="s">
        <v>105</v>
      </c>
      <c r="D142" s="8">
        <v>2520.89</v>
      </c>
      <c r="E142" s="18" t="s">
        <v>179</v>
      </c>
    </row>
    <row r="143" spans="2:5" s="9" customFormat="1" ht="47.25" x14ac:dyDescent="0.25">
      <c r="B143" s="13" t="s">
        <v>163</v>
      </c>
      <c r="C143" s="7" t="s">
        <v>21</v>
      </c>
      <c r="D143" s="8">
        <v>4556.8100000000004</v>
      </c>
      <c r="E143" s="19" t="s">
        <v>179</v>
      </c>
    </row>
    <row r="144" spans="2:5" s="9" customFormat="1" ht="47.25" x14ac:dyDescent="0.25">
      <c r="B144" s="13" t="s">
        <v>170</v>
      </c>
      <c r="C144" s="7" t="s">
        <v>44</v>
      </c>
      <c r="D144" s="8">
        <v>305</v>
      </c>
      <c r="E144" s="18" t="s">
        <v>179</v>
      </c>
    </row>
    <row r="145" spans="2:5" s="9" customFormat="1" ht="47.25" x14ac:dyDescent="0.25">
      <c r="B145" s="13" t="s">
        <v>170</v>
      </c>
      <c r="C145" s="7" t="s">
        <v>40</v>
      </c>
      <c r="D145" s="8">
        <v>506</v>
      </c>
      <c r="E145" s="19" t="s">
        <v>179</v>
      </c>
    </row>
    <row r="146" spans="2:5" s="9" customFormat="1" ht="47.25" x14ac:dyDescent="0.25">
      <c r="B146" s="13" t="s">
        <v>170</v>
      </c>
      <c r="C146" s="7" t="s">
        <v>40</v>
      </c>
      <c r="D146" s="8">
        <v>1173.6099999999999</v>
      </c>
      <c r="E146" s="18" t="s">
        <v>179</v>
      </c>
    </row>
    <row r="147" spans="2:5" s="9" customFormat="1" ht="47.25" x14ac:dyDescent="0.25">
      <c r="B147" s="13" t="s">
        <v>170</v>
      </c>
      <c r="C147" s="7" t="s">
        <v>85</v>
      </c>
      <c r="D147" s="8">
        <v>1703.32</v>
      </c>
      <c r="E147" s="19" t="s">
        <v>179</v>
      </c>
    </row>
    <row r="148" spans="2:5" s="9" customFormat="1" ht="47.25" x14ac:dyDescent="0.25">
      <c r="B148" s="13" t="s">
        <v>170</v>
      </c>
      <c r="C148" s="7" t="s">
        <v>97</v>
      </c>
      <c r="D148" s="8">
        <v>2013</v>
      </c>
      <c r="E148" s="18" t="s">
        <v>179</v>
      </c>
    </row>
    <row r="149" spans="2:5" s="9" customFormat="1" ht="47.25" x14ac:dyDescent="0.25">
      <c r="B149" s="13" t="s">
        <v>170</v>
      </c>
      <c r="C149" s="7" t="s">
        <v>28</v>
      </c>
      <c r="D149" s="8">
        <v>3751.95</v>
      </c>
      <c r="E149" s="19" t="s">
        <v>179</v>
      </c>
    </row>
    <row r="150" spans="2:5" s="9" customFormat="1" ht="47.25" x14ac:dyDescent="0.25">
      <c r="B150" s="13" t="s">
        <v>170</v>
      </c>
      <c r="C150" s="7" t="s">
        <v>127</v>
      </c>
      <c r="D150" s="8">
        <v>5240.05</v>
      </c>
      <c r="E150" s="18" t="s">
        <v>179</v>
      </c>
    </row>
    <row r="151" spans="2:5" s="9" customFormat="1" ht="31.5" x14ac:dyDescent="0.25">
      <c r="B151" s="14" t="s">
        <v>165</v>
      </c>
      <c r="C151" s="7" t="s">
        <v>84</v>
      </c>
      <c r="D151" s="8">
        <v>1670.25</v>
      </c>
      <c r="E151" s="19" t="s">
        <v>179</v>
      </c>
    </row>
    <row r="152" spans="2:5" s="9" customFormat="1" ht="31.5" x14ac:dyDescent="0.25">
      <c r="B152" s="14" t="s">
        <v>165</v>
      </c>
      <c r="C152" s="7" t="s">
        <v>126</v>
      </c>
      <c r="D152" s="8">
        <v>7214.61</v>
      </c>
      <c r="E152" s="18" t="s">
        <v>179</v>
      </c>
    </row>
    <row r="153" spans="2:5" s="9" customFormat="1" ht="31.5" x14ac:dyDescent="0.25">
      <c r="B153" s="14" t="s">
        <v>162</v>
      </c>
      <c r="C153" s="7" t="s">
        <v>71</v>
      </c>
      <c r="D153" s="8">
        <v>1124.3399999999999</v>
      </c>
      <c r="E153" s="19" t="s">
        <v>179</v>
      </c>
    </row>
    <row r="154" spans="2:5" s="9" customFormat="1" ht="31.5" x14ac:dyDescent="0.25">
      <c r="B154" s="14" t="s">
        <v>162</v>
      </c>
      <c r="C154" s="7" t="s">
        <v>107</v>
      </c>
      <c r="D154" s="8">
        <v>2575.7600000000002</v>
      </c>
      <c r="E154" s="18" t="s">
        <v>179</v>
      </c>
    </row>
    <row r="155" spans="2:5" s="9" customFormat="1" ht="31.5" x14ac:dyDescent="0.25">
      <c r="B155" s="14" t="s">
        <v>162</v>
      </c>
      <c r="C155" s="7" t="s">
        <v>120</v>
      </c>
      <c r="D155" s="8">
        <v>3979.02</v>
      </c>
      <c r="E155" s="19" t="s">
        <v>179</v>
      </c>
    </row>
    <row r="156" spans="2:5" s="9" customFormat="1" ht="31.5" x14ac:dyDescent="0.25">
      <c r="B156" s="14" t="s">
        <v>162</v>
      </c>
      <c r="C156" s="7" t="s">
        <v>123</v>
      </c>
      <c r="D156" s="8">
        <v>4383.41</v>
      </c>
      <c r="E156" s="18" t="s">
        <v>179</v>
      </c>
    </row>
    <row r="157" spans="2:5" s="9" customFormat="1" ht="31.5" x14ac:dyDescent="0.25">
      <c r="B157" s="14" t="s">
        <v>162</v>
      </c>
      <c r="C157" s="7" t="s">
        <v>125</v>
      </c>
      <c r="D157" s="8">
        <v>4794</v>
      </c>
      <c r="E157" s="19" t="s">
        <v>179</v>
      </c>
    </row>
    <row r="158" spans="2:5" s="9" customFormat="1" ht="31.5" x14ac:dyDescent="0.25">
      <c r="B158" s="14" t="s">
        <v>162</v>
      </c>
      <c r="C158" s="7" t="s">
        <v>59</v>
      </c>
      <c r="D158" s="8">
        <v>15928.32</v>
      </c>
      <c r="E158" s="18" t="s">
        <v>179</v>
      </c>
    </row>
    <row r="159" spans="2:5" s="9" customFormat="1" ht="47.25" x14ac:dyDescent="0.25">
      <c r="B159" s="13" t="s">
        <v>156</v>
      </c>
      <c r="C159" s="7" t="s">
        <v>53</v>
      </c>
      <c r="D159" s="8">
        <v>508.22</v>
      </c>
      <c r="E159" s="19" t="s">
        <v>179</v>
      </c>
    </row>
    <row r="160" spans="2:5" s="9" customFormat="1" ht="47.25" x14ac:dyDescent="0.25">
      <c r="B160" s="13" t="s">
        <v>156</v>
      </c>
      <c r="C160" s="7" t="s">
        <v>128</v>
      </c>
      <c r="D160" s="8">
        <v>5352.4</v>
      </c>
      <c r="E160" s="18" t="s">
        <v>179</v>
      </c>
    </row>
    <row r="161" spans="2:5" s="9" customFormat="1" ht="47.25" x14ac:dyDescent="0.25">
      <c r="B161" s="13" t="s">
        <v>156</v>
      </c>
      <c r="C161" s="7" t="s">
        <v>17</v>
      </c>
      <c r="D161" s="8">
        <v>3789.91</v>
      </c>
      <c r="E161" s="19" t="s">
        <v>179</v>
      </c>
    </row>
    <row r="162" spans="2:5" s="9" customFormat="1" ht="31.5" x14ac:dyDescent="0.25">
      <c r="B162" s="14" t="s">
        <v>177</v>
      </c>
      <c r="C162" s="7" t="s">
        <v>52</v>
      </c>
      <c r="D162" s="8">
        <v>502.15</v>
      </c>
      <c r="E162" s="18" t="s">
        <v>179</v>
      </c>
    </row>
    <row r="163" spans="2:5" s="9" customFormat="1" ht="47.25" x14ac:dyDescent="0.25">
      <c r="B163" s="13" t="s">
        <v>156</v>
      </c>
      <c r="C163" s="7" t="s">
        <v>153</v>
      </c>
      <c r="D163" s="8">
        <v>77001.11</v>
      </c>
      <c r="E163" s="19" t="s">
        <v>179</v>
      </c>
    </row>
    <row r="164" spans="2:5" s="9" customFormat="1" ht="47.25" x14ac:dyDescent="0.25">
      <c r="B164" s="13" t="s">
        <v>156</v>
      </c>
      <c r="C164" s="7" t="s">
        <v>69</v>
      </c>
      <c r="D164" s="8" t="s">
        <v>154</v>
      </c>
      <c r="E164" s="18" t="s">
        <v>179</v>
      </c>
    </row>
    <row r="165" spans="2:5" s="9" customFormat="1" ht="47.25" x14ac:dyDescent="0.25">
      <c r="B165" s="13" t="s">
        <v>157</v>
      </c>
      <c r="C165" s="7" t="s">
        <v>69</v>
      </c>
      <c r="D165" s="8">
        <v>6382.06</v>
      </c>
      <c r="E165" s="19" t="s">
        <v>179</v>
      </c>
    </row>
    <row r="166" spans="2:5" s="9" customFormat="1" ht="47.25" x14ac:dyDescent="0.25">
      <c r="B166" s="13" t="s">
        <v>163</v>
      </c>
      <c r="C166" s="7" t="s">
        <v>148</v>
      </c>
      <c r="D166" s="8">
        <v>20224.11</v>
      </c>
      <c r="E166" s="18" t="s">
        <v>179</v>
      </c>
    </row>
    <row r="167" spans="2:5" s="9" customFormat="1" ht="31.5" x14ac:dyDescent="0.25">
      <c r="B167" s="14" t="s">
        <v>165</v>
      </c>
      <c r="C167" s="7" t="s">
        <v>122</v>
      </c>
      <c r="D167" s="8">
        <v>4009.24</v>
      </c>
      <c r="E167" s="19" t="s">
        <v>179</v>
      </c>
    </row>
    <row r="168" spans="2:5" s="9" customFormat="1" ht="47.25" x14ac:dyDescent="0.25">
      <c r="B168" s="14" t="s">
        <v>176</v>
      </c>
      <c r="C168" s="7" t="s">
        <v>80</v>
      </c>
      <c r="D168" s="8">
        <v>1484.39</v>
      </c>
      <c r="E168" s="18" t="s">
        <v>179</v>
      </c>
    </row>
    <row r="169" spans="2:5" s="9" customFormat="1" ht="31.5" x14ac:dyDescent="0.25">
      <c r="B169" s="14" t="s">
        <v>162</v>
      </c>
      <c r="C169" s="7" t="s">
        <v>49</v>
      </c>
      <c r="D169" s="8">
        <v>400.33</v>
      </c>
      <c r="E169" s="19" t="s">
        <v>179</v>
      </c>
    </row>
    <row r="170" spans="2:5" s="9" customFormat="1" ht="47.25" x14ac:dyDescent="0.25">
      <c r="B170" s="13" t="s">
        <v>156</v>
      </c>
      <c r="C170" s="7" t="s">
        <v>41</v>
      </c>
      <c r="D170" s="8">
        <v>658.71</v>
      </c>
      <c r="E170" s="18" t="s">
        <v>179</v>
      </c>
    </row>
    <row r="171" spans="2:5" s="9" customFormat="1" ht="47.25" x14ac:dyDescent="0.25">
      <c r="B171" s="13" t="s">
        <v>156</v>
      </c>
      <c r="C171" s="7" t="s">
        <v>69</v>
      </c>
      <c r="D171" s="8">
        <v>11025.48</v>
      </c>
      <c r="E171" s="19" t="s">
        <v>179</v>
      </c>
    </row>
    <row r="172" spans="2:5" s="9" customFormat="1" ht="47.25" x14ac:dyDescent="0.25">
      <c r="B172" s="13" t="s">
        <v>155</v>
      </c>
      <c r="C172" s="10" t="s">
        <v>38</v>
      </c>
      <c r="D172" s="11">
        <v>85758.75</v>
      </c>
      <c r="E172" s="18" t="s">
        <v>179</v>
      </c>
    </row>
    <row r="173" spans="2:5" s="9" customFormat="1" ht="47.25" x14ac:dyDescent="0.25">
      <c r="B173" s="13" t="s">
        <v>155</v>
      </c>
      <c r="C173" s="7" t="s">
        <v>6</v>
      </c>
      <c r="D173" s="8">
        <v>3000</v>
      </c>
      <c r="E173" s="19" t="s">
        <v>179</v>
      </c>
    </row>
    <row r="174" spans="2:5" s="9" customFormat="1" ht="47.25" x14ac:dyDescent="0.25">
      <c r="B174" s="13" t="s">
        <v>156</v>
      </c>
      <c r="C174" s="7" t="s">
        <v>45</v>
      </c>
      <c r="D174" s="8">
        <v>309.72000000000003</v>
      </c>
      <c r="E174" s="18" t="s">
        <v>179</v>
      </c>
    </row>
    <row r="175" spans="2:5" s="9" customFormat="1" ht="47.25" x14ac:dyDescent="0.25">
      <c r="B175" s="13" t="s">
        <v>156</v>
      </c>
      <c r="C175" s="7" t="s">
        <v>100</v>
      </c>
      <c r="D175" s="8">
        <v>2318.41</v>
      </c>
      <c r="E175" s="19" t="s">
        <v>179</v>
      </c>
    </row>
    <row r="176" spans="2:5" s="9" customFormat="1" ht="47.25" x14ac:dyDescent="0.25">
      <c r="B176" s="13" t="s">
        <v>156</v>
      </c>
      <c r="C176" s="7" t="s">
        <v>104</v>
      </c>
      <c r="D176" s="8">
        <v>3373.87</v>
      </c>
      <c r="E176" s="18" t="s">
        <v>179</v>
      </c>
    </row>
    <row r="177" spans="2:5" s="9" customFormat="1" ht="47.25" x14ac:dyDescent="0.25">
      <c r="B177" s="13" t="s">
        <v>156</v>
      </c>
      <c r="C177" s="7" t="s">
        <v>100</v>
      </c>
      <c r="D177" s="8">
        <v>6606.42</v>
      </c>
      <c r="E177" s="19" t="s">
        <v>179</v>
      </c>
    </row>
    <row r="178" spans="2:5" s="9" customFormat="1" ht="47.25" x14ac:dyDescent="0.25">
      <c r="B178" s="13" t="s">
        <v>156</v>
      </c>
      <c r="C178" s="7" t="s">
        <v>69</v>
      </c>
      <c r="D178" s="8">
        <v>14524.52</v>
      </c>
      <c r="E178" s="18" t="s">
        <v>179</v>
      </c>
    </row>
    <row r="179" spans="2:5" s="9" customFormat="1" ht="47.25" x14ac:dyDescent="0.25">
      <c r="B179" s="13" t="s">
        <v>156</v>
      </c>
      <c r="C179" s="7" t="s">
        <v>68</v>
      </c>
      <c r="D179" s="8">
        <v>949.33</v>
      </c>
      <c r="E179" s="19" t="s">
        <v>179</v>
      </c>
    </row>
    <row r="180" spans="2:5" s="9" customFormat="1" ht="31.5" x14ac:dyDescent="0.25">
      <c r="B180" s="14" t="s">
        <v>162</v>
      </c>
      <c r="C180" s="7" t="s">
        <v>69</v>
      </c>
      <c r="D180" s="8">
        <v>11025.48</v>
      </c>
      <c r="E180" s="18" t="s">
        <v>179</v>
      </c>
    </row>
    <row r="181" spans="2:5" s="9" customFormat="1" ht="47.25" x14ac:dyDescent="0.25">
      <c r="B181" s="14" t="s">
        <v>161</v>
      </c>
      <c r="C181" s="7" t="s">
        <v>83</v>
      </c>
      <c r="D181" s="8">
        <v>1609.11</v>
      </c>
      <c r="E181" s="19" t="s">
        <v>179</v>
      </c>
    </row>
    <row r="182" spans="2:5" s="9" customFormat="1" ht="47.25" x14ac:dyDescent="0.25">
      <c r="B182" s="14" t="s">
        <v>161</v>
      </c>
      <c r="C182" s="7" t="s">
        <v>145</v>
      </c>
      <c r="D182" s="8">
        <v>15343.6</v>
      </c>
      <c r="E182" s="18" t="s">
        <v>179</v>
      </c>
    </row>
    <row r="183" spans="2:5" s="9" customFormat="1" ht="78.75" x14ac:dyDescent="0.25">
      <c r="B183" s="13" t="s">
        <v>164</v>
      </c>
      <c r="C183" s="7" t="s">
        <v>133</v>
      </c>
      <c r="D183" s="8">
        <v>7000</v>
      </c>
      <c r="E183" s="19" t="s">
        <v>179</v>
      </c>
    </row>
    <row r="184" spans="2:5" s="9" customFormat="1" ht="47.25" x14ac:dyDescent="0.25">
      <c r="B184" s="13" t="s">
        <v>170</v>
      </c>
      <c r="C184" s="7" t="s">
        <v>115</v>
      </c>
      <c r="D184" s="8">
        <f>2868.85*1.22</f>
        <v>3499.9969999999998</v>
      </c>
      <c r="E184" s="18" t="s">
        <v>179</v>
      </c>
    </row>
    <row r="185" spans="2:5" s="9" customFormat="1" ht="47.25" x14ac:dyDescent="0.25">
      <c r="B185" s="13" t="s">
        <v>170</v>
      </c>
      <c r="C185" s="7" t="s">
        <v>132</v>
      </c>
      <c r="D185" s="8">
        <v>6168.22</v>
      </c>
      <c r="E185" s="19" t="s">
        <v>179</v>
      </c>
    </row>
    <row r="186" spans="2:5" s="9" customFormat="1" ht="47.25" x14ac:dyDescent="0.25">
      <c r="B186" s="13" t="s">
        <v>170</v>
      </c>
      <c r="C186" s="7" t="s">
        <v>135</v>
      </c>
      <c r="D186" s="8">
        <v>7240.41</v>
      </c>
      <c r="E186" s="18" t="s">
        <v>179</v>
      </c>
    </row>
    <row r="187" spans="2:5" s="9" customFormat="1" ht="47.25" x14ac:dyDescent="0.25">
      <c r="B187" s="13" t="s">
        <v>170</v>
      </c>
      <c r="C187" s="7" t="s">
        <v>147</v>
      </c>
      <c r="D187" s="8">
        <v>16870.55</v>
      </c>
      <c r="E187" s="19" t="s">
        <v>179</v>
      </c>
    </row>
    <row r="188" spans="2:5" s="9" customFormat="1" ht="31.5" x14ac:dyDescent="0.25">
      <c r="B188" s="14" t="s">
        <v>162</v>
      </c>
      <c r="C188" s="7" t="s">
        <v>10</v>
      </c>
      <c r="D188" s="8">
        <v>9299.73</v>
      </c>
      <c r="E188" s="18" t="s">
        <v>179</v>
      </c>
    </row>
    <row r="189" spans="2:5" s="9" customFormat="1" ht="78.75" x14ac:dyDescent="0.25">
      <c r="B189" s="14" t="s">
        <v>172</v>
      </c>
      <c r="C189" s="7" t="s">
        <v>74</v>
      </c>
      <c r="D189" s="8">
        <v>1201.94</v>
      </c>
      <c r="E189" s="19" t="s">
        <v>179</v>
      </c>
    </row>
    <row r="190" spans="2:5" s="9" customFormat="1" ht="47.25" x14ac:dyDescent="0.25">
      <c r="B190" s="13" t="s">
        <v>174</v>
      </c>
      <c r="C190" s="7" t="s">
        <v>112</v>
      </c>
      <c r="D190" s="8">
        <v>2863.46</v>
      </c>
      <c r="E190" s="18" t="s">
        <v>179</v>
      </c>
    </row>
    <row r="191" spans="2:5" s="9" customFormat="1" ht="78.75" x14ac:dyDescent="0.25">
      <c r="B191" s="13" t="s">
        <v>175</v>
      </c>
      <c r="C191" s="7" t="s">
        <v>86</v>
      </c>
      <c r="D191" s="8">
        <v>1719.97</v>
      </c>
      <c r="E191" s="19" t="s">
        <v>179</v>
      </c>
    </row>
    <row r="192" spans="2:5" s="9" customFormat="1" ht="78.75" x14ac:dyDescent="0.25">
      <c r="B192" s="13" t="s">
        <v>175</v>
      </c>
      <c r="C192" s="7" t="s">
        <v>7</v>
      </c>
      <c r="D192" s="8">
        <v>2531.87</v>
      </c>
      <c r="E192" s="18" t="s">
        <v>179</v>
      </c>
    </row>
    <row r="193" spans="2:5" s="9" customFormat="1" ht="78.75" x14ac:dyDescent="0.25">
      <c r="B193" s="13" t="s">
        <v>175</v>
      </c>
      <c r="C193" s="7" t="s">
        <v>21</v>
      </c>
      <c r="D193" s="8">
        <v>3663.66</v>
      </c>
      <c r="E193" s="19" t="s">
        <v>179</v>
      </c>
    </row>
    <row r="194" spans="2:5" s="9" customFormat="1" ht="78.75" x14ac:dyDescent="0.25">
      <c r="B194" s="13" t="s">
        <v>175</v>
      </c>
      <c r="C194" s="7" t="s">
        <v>130</v>
      </c>
      <c r="D194" s="8">
        <v>5978.61</v>
      </c>
      <c r="E194" s="18" t="s">
        <v>179</v>
      </c>
    </row>
    <row r="195" spans="2:5" s="9" customFormat="1" ht="78.75" x14ac:dyDescent="0.25">
      <c r="B195" s="13" t="s">
        <v>175</v>
      </c>
      <c r="C195" s="7" t="s">
        <v>151</v>
      </c>
      <c r="D195" s="8">
        <v>30009.5</v>
      </c>
      <c r="E195" s="19" t="s">
        <v>179</v>
      </c>
    </row>
    <row r="196" spans="2:5" s="9" customFormat="1" ht="47.25" x14ac:dyDescent="0.25">
      <c r="B196" s="13" t="s">
        <v>174</v>
      </c>
      <c r="C196" s="7" t="s">
        <v>56</v>
      </c>
      <c r="D196" s="8">
        <v>1178.01</v>
      </c>
      <c r="E196" s="18" t="s">
        <v>179</v>
      </c>
    </row>
    <row r="197" spans="2:5" s="9" customFormat="1" ht="47.25" x14ac:dyDescent="0.25">
      <c r="B197" s="13" t="s">
        <v>174</v>
      </c>
      <c r="C197" s="7" t="s">
        <v>17</v>
      </c>
      <c r="D197" s="8">
        <v>1866.25</v>
      </c>
      <c r="E197" s="19" t="s">
        <v>179</v>
      </c>
    </row>
    <row r="198" spans="2:5" s="9" customFormat="1" ht="47.25" x14ac:dyDescent="0.25">
      <c r="B198" s="13" t="s">
        <v>156</v>
      </c>
      <c r="C198" s="7" t="s">
        <v>57</v>
      </c>
      <c r="D198" s="8">
        <v>593.65</v>
      </c>
      <c r="E198" s="18" t="s">
        <v>179</v>
      </c>
    </row>
    <row r="199" spans="2:5" s="9" customFormat="1" ht="47.25" x14ac:dyDescent="0.25">
      <c r="B199" s="13" t="s">
        <v>156</v>
      </c>
      <c r="C199" s="7" t="s">
        <v>76</v>
      </c>
      <c r="D199" s="8">
        <v>1448.64</v>
      </c>
      <c r="E199" s="19" t="s">
        <v>179</v>
      </c>
    </row>
    <row r="200" spans="2:5" s="9" customFormat="1" ht="47.25" x14ac:dyDescent="0.25">
      <c r="B200" s="13" t="s">
        <v>157</v>
      </c>
      <c r="C200" s="7" t="s">
        <v>57</v>
      </c>
      <c r="D200" s="8">
        <v>2796.94</v>
      </c>
      <c r="E200" s="18" t="s">
        <v>179</v>
      </c>
    </row>
    <row r="201" spans="2:5" s="9" customFormat="1" ht="47.25" x14ac:dyDescent="0.25">
      <c r="B201" s="13" t="s">
        <v>157</v>
      </c>
      <c r="C201" s="7" t="s">
        <v>143</v>
      </c>
      <c r="D201" s="8">
        <v>13683.74</v>
      </c>
      <c r="E201" s="19" t="s">
        <v>179</v>
      </c>
    </row>
    <row r="202" spans="2:5" s="9" customFormat="1" ht="31.5" x14ac:dyDescent="0.25">
      <c r="B202" s="14" t="s">
        <v>159</v>
      </c>
      <c r="C202" s="10" t="s">
        <v>13</v>
      </c>
      <c r="D202" s="11">
        <v>292.05</v>
      </c>
      <c r="E202" s="18" t="s">
        <v>179</v>
      </c>
    </row>
    <row r="203" spans="2:5" s="9" customFormat="1" ht="31.5" x14ac:dyDescent="0.25">
      <c r="B203" s="14" t="s">
        <v>159</v>
      </c>
      <c r="C203" s="7" t="s">
        <v>107</v>
      </c>
      <c r="D203" s="8">
        <v>5939.96</v>
      </c>
      <c r="E203" s="19" t="s">
        <v>179</v>
      </c>
    </row>
    <row r="204" spans="2:5" s="9" customFormat="1" ht="78.75" x14ac:dyDescent="0.25">
      <c r="B204" s="14" t="s">
        <v>168</v>
      </c>
      <c r="C204" s="7" t="s">
        <v>90</v>
      </c>
      <c r="D204" s="8">
        <v>2660.27</v>
      </c>
      <c r="E204" s="18" t="s">
        <v>179</v>
      </c>
    </row>
    <row r="205" spans="2:5" s="9" customFormat="1" ht="78.75" x14ac:dyDescent="0.25">
      <c r="B205" s="14" t="s">
        <v>168</v>
      </c>
      <c r="C205" s="7" t="s">
        <v>17</v>
      </c>
      <c r="D205" s="8">
        <v>5156.76</v>
      </c>
      <c r="E205" s="19" t="s">
        <v>179</v>
      </c>
    </row>
    <row r="206" spans="2:5" s="9" customFormat="1" ht="78.75" x14ac:dyDescent="0.25">
      <c r="B206" s="14" t="s">
        <v>168</v>
      </c>
      <c r="C206" s="7" t="s">
        <v>141</v>
      </c>
      <c r="D206" s="8">
        <v>12047.55</v>
      </c>
      <c r="E206" s="18" t="s">
        <v>179</v>
      </c>
    </row>
    <row r="207" spans="2:5" s="9" customFormat="1" ht="47.25" x14ac:dyDescent="0.25">
      <c r="B207" s="13" t="s">
        <v>170</v>
      </c>
      <c r="C207" s="7" t="s">
        <v>40</v>
      </c>
      <c r="D207" s="8">
        <v>231.33</v>
      </c>
      <c r="E207" s="19" t="s">
        <v>179</v>
      </c>
    </row>
    <row r="208" spans="2:5" s="9" customFormat="1" ht="47.25" x14ac:dyDescent="0.25">
      <c r="B208" s="13" t="s">
        <v>170</v>
      </c>
      <c r="C208" s="7" t="s">
        <v>82</v>
      </c>
      <c r="D208" s="8">
        <v>1570.14</v>
      </c>
      <c r="E208" s="18" t="s">
        <v>179</v>
      </c>
    </row>
    <row r="209" spans="2:5" s="9" customFormat="1" ht="47.25" x14ac:dyDescent="0.25">
      <c r="B209" s="13" t="s">
        <v>170</v>
      </c>
      <c r="C209" s="7" t="s">
        <v>17</v>
      </c>
      <c r="D209" s="8">
        <v>2500.09</v>
      </c>
      <c r="E209" s="19" t="s">
        <v>179</v>
      </c>
    </row>
    <row r="210" spans="2:5" s="9" customFormat="1" ht="47.25" x14ac:dyDescent="0.25">
      <c r="B210" s="13" t="s">
        <v>170</v>
      </c>
      <c r="C210" s="7" t="s">
        <v>117</v>
      </c>
      <c r="D210" s="8">
        <v>3865.27</v>
      </c>
      <c r="E210" s="18" t="s">
        <v>179</v>
      </c>
    </row>
    <row r="211" spans="2:5" s="9" customFormat="1" ht="47.25" x14ac:dyDescent="0.25">
      <c r="B211" s="13" t="s">
        <v>170</v>
      </c>
      <c r="C211" s="7" t="s">
        <v>118</v>
      </c>
      <c r="D211" s="8">
        <v>3925.35</v>
      </c>
      <c r="E211" s="19" t="s">
        <v>179</v>
      </c>
    </row>
    <row r="212" spans="2:5" s="9" customFormat="1" ht="47.25" x14ac:dyDescent="0.25">
      <c r="B212" s="13" t="s">
        <v>170</v>
      </c>
      <c r="C212" s="7" t="s">
        <v>134</v>
      </c>
      <c r="D212" s="8">
        <v>7173.23</v>
      </c>
      <c r="E212" s="18" t="s">
        <v>179</v>
      </c>
    </row>
    <row r="213" spans="2:5" s="9" customFormat="1" ht="94.5" x14ac:dyDescent="0.25">
      <c r="B213" s="14" t="s">
        <v>166</v>
      </c>
      <c r="C213" s="7" t="s">
        <v>37</v>
      </c>
      <c r="D213" s="8">
        <v>25000</v>
      </c>
      <c r="E213" s="19" t="s">
        <v>179</v>
      </c>
    </row>
    <row r="214" spans="2:5" s="9" customFormat="1" ht="31.5" x14ac:dyDescent="0.25">
      <c r="B214" s="14" t="s">
        <v>162</v>
      </c>
      <c r="C214" s="7" t="s">
        <v>94</v>
      </c>
      <c r="D214" s="8">
        <v>1995.5</v>
      </c>
      <c r="E214" s="18" t="s">
        <v>179</v>
      </c>
    </row>
    <row r="215" spans="2:5" s="9" customFormat="1" ht="31.5" x14ac:dyDescent="0.25">
      <c r="B215" s="14" t="s">
        <v>162</v>
      </c>
      <c r="C215" s="7" t="s">
        <v>149</v>
      </c>
      <c r="D215" s="8">
        <v>27410</v>
      </c>
      <c r="E215" s="19" t="s">
        <v>179</v>
      </c>
    </row>
    <row r="216" spans="2:5" s="9" customFormat="1" ht="47.25" x14ac:dyDescent="0.25">
      <c r="B216" s="13" t="s">
        <v>157</v>
      </c>
      <c r="C216" s="7" t="s">
        <v>18</v>
      </c>
      <c r="D216" s="8">
        <v>3644.68</v>
      </c>
      <c r="E216" s="18" t="s">
        <v>179</v>
      </c>
    </row>
    <row r="217" spans="2:5" s="9" customFormat="1" ht="47.25" x14ac:dyDescent="0.25">
      <c r="B217" s="13" t="s">
        <v>170</v>
      </c>
      <c r="C217" s="7" t="s">
        <v>75</v>
      </c>
      <c r="D217" s="8">
        <v>1326.73</v>
      </c>
      <c r="E217" s="19" t="s">
        <v>179</v>
      </c>
    </row>
    <row r="218" spans="2:5" s="9" customFormat="1" ht="47.25" x14ac:dyDescent="0.25">
      <c r="B218" s="13" t="s">
        <v>170</v>
      </c>
      <c r="C218" s="7" t="s">
        <v>82</v>
      </c>
      <c r="D218" s="8">
        <v>1554.44</v>
      </c>
      <c r="E218" s="18" t="s">
        <v>179</v>
      </c>
    </row>
    <row r="219" spans="2:5" s="9" customFormat="1" ht="31.5" x14ac:dyDescent="0.25">
      <c r="B219" s="14" t="s">
        <v>177</v>
      </c>
      <c r="C219" s="7" t="s">
        <v>74</v>
      </c>
      <c r="D219" s="8">
        <v>2493</v>
      </c>
      <c r="E219" s="19" t="s">
        <v>179</v>
      </c>
    </row>
    <row r="220" spans="2:5" s="9" customFormat="1" ht="94.5" x14ac:dyDescent="0.25">
      <c r="B220" s="14" t="s">
        <v>166</v>
      </c>
      <c r="C220" s="7" t="s">
        <v>37</v>
      </c>
      <c r="D220" s="8">
        <v>6964.98</v>
      </c>
      <c r="E220" s="18" t="s">
        <v>179</v>
      </c>
    </row>
  </sheetData>
  <mergeCells count="5">
    <mergeCell ref="B4:D4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Trimestre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2024-02-28T15:43:44Z</dcterms:modified>
</cp:coreProperties>
</file>