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2\"/>
    </mc:Choice>
  </mc:AlternateContent>
  <bookViews>
    <workbookView xWindow="0" yWindow="0" windowWidth="25200" windowHeight="11850"/>
  </bookViews>
  <sheets>
    <sheet name="Foglio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14" i="1"/>
  <c r="B17" i="1"/>
  <c r="B23" i="1"/>
  <c r="B38" i="1"/>
  <c r="B48" i="1"/>
  <c r="B50" i="1"/>
  <c r="B56" i="1"/>
  <c r="B58" i="1"/>
  <c r="B59" i="1"/>
  <c r="B64" i="1"/>
  <c r="B77" i="1"/>
  <c r="B78" i="1"/>
  <c r="B91" i="1"/>
  <c r="B92" i="1"/>
  <c r="B93" i="1"/>
  <c r="B99" i="1"/>
  <c r="B100" i="1"/>
  <c r="B106" i="1"/>
  <c r="B107" i="1"/>
  <c r="B108" i="1"/>
  <c r="B110" i="1"/>
  <c r="B116" i="1"/>
  <c r="B117" i="1"/>
  <c r="B128" i="1"/>
  <c r="B144" i="1"/>
  <c r="B145" i="1"/>
  <c r="B146" i="1"/>
  <c r="B160" i="1"/>
  <c r="B161" i="1"/>
  <c r="B179" i="1"/>
  <c r="B180" i="1"/>
  <c r="B181" i="1"/>
</calcChain>
</file>

<file path=xl/sharedStrings.xml><?xml version="1.0" encoding="utf-8"?>
<sst xmlns="http://schemas.openxmlformats.org/spreadsheetml/2006/main" count="360" uniqueCount="87">
  <si>
    <t>BENEFICIARIO</t>
  </si>
  <si>
    <t>IMPORTO</t>
  </si>
  <si>
    <t>AMBITO TEMPORALE DI RIFERIMENTO (trimestre)</t>
  </si>
  <si>
    <t>Trasparenza utilizzo risorse pubbliche Pagamenti P.A. (art. 4 bis, c.2, d.Lgs. 33/2013)</t>
  </si>
  <si>
    <t xml:space="preserve">Codice Fiscale Ente: </t>
  </si>
  <si>
    <t>SERVIZIO AMMINISTRATIVO</t>
  </si>
  <si>
    <t>AERONAUTICA MILITARE</t>
  </si>
  <si>
    <t xml:space="preserve">  TESORO DELLO STATO</t>
  </si>
  <si>
    <t xml:space="preserve">  ASCANI IMPIANTI E COSTRUZIONI SRL</t>
  </si>
  <si>
    <t>Comando Logistico - servizio infrastrutture</t>
  </si>
  <si>
    <t>Spese per costruzione e acquisizione di impianti e sistemi</t>
  </si>
  <si>
    <t xml:space="preserve">  IMP COSTR. EDIL FA.MAR.</t>
  </si>
  <si>
    <t xml:space="preserve">  F.LLI LOIUDICE PAOLO FRANCESCO</t>
  </si>
  <si>
    <t xml:space="preserve">  EUROELETTRA SRL</t>
  </si>
  <si>
    <t xml:space="preserve">  RESEARCH CONSORZIO STABILE</t>
  </si>
  <si>
    <t xml:space="preserve">  B.P.D. LAVORI S.R.L.</t>
  </si>
  <si>
    <t xml:space="preserve">  FL COSTRUZIONI E AUTOTRASPORTI SRL</t>
  </si>
  <si>
    <t>TIPOLOGIA DI SPESA</t>
  </si>
  <si>
    <t xml:space="preserve">  METALWOOD S.R.L.</t>
  </si>
  <si>
    <t xml:space="preserve">  MOSCARINO SAS DI ERRICO NICOLETTA e C</t>
  </si>
  <si>
    <t xml:space="preserve">  PIAGGIO AERO INDUSTRIES S.P.A.</t>
  </si>
  <si>
    <t xml:space="preserve">  INGCRA COSTRUZIONI</t>
  </si>
  <si>
    <t xml:space="preserve">  EDIL FEMA SRL</t>
  </si>
  <si>
    <t xml:space="preserve">  WTC SICILIA SRL</t>
  </si>
  <si>
    <t xml:space="preserve">  RLC</t>
  </si>
  <si>
    <t xml:space="preserve">  LEM s.r.l</t>
  </si>
  <si>
    <t xml:space="preserve">  PETROLTECNICA SPA</t>
  </si>
  <si>
    <t xml:space="preserve">  VA.RI.AN. SRL</t>
  </si>
  <si>
    <t xml:space="preserve">  INFRASTRUTTURE M-B SRL</t>
  </si>
  <si>
    <t xml:space="preserve">  VE COSTRUZIONI SRL</t>
  </si>
  <si>
    <t xml:space="preserve">  INGEGNERIA E COSTRUZIONI</t>
  </si>
  <si>
    <t xml:space="preserve">  FERRI S.R.L.</t>
  </si>
  <si>
    <t xml:space="preserve">  AIRCOM S.R.L</t>
  </si>
  <si>
    <t xml:space="preserve">  ELECTRA S.R.L. UNIPERSONALE</t>
  </si>
  <si>
    <t xml:space="preserve">  EFFE EMME COSTRUZIONI SRL</t>
  </si>
  <si>
    <t xml:space="preserve">  DE MASI  s.r.l.</t>
  </si>
  <si>
    <t xml:space="preserve">  COGECO7 SRL</t>
  </si>
  <si>
    <t xml:space="preserve">  BANCA IFIS S.p.a.</t>
  </si>
  <si>
    <t xml:space="preserve">  di duca costruzioni</t>
  </si>
  <si>
    <t xml:space="preserve">  GADALETA IGNAZIO SRL UNIPERSONALE</t>
  </si>
  <si>
    <t xml:space="preserve">  G.I. GENERAL IMPIANTI SRL</t>
  </si>
  <si>
    <t xml:space="preserve">  TECNOTEMA SRL</t>
  </si>
  <si>
    <t xml:space="preserve">  RENDO IMPIANTI SRL</t>
  </si>
  <si>
    <t xml:space="preserve">  COSTRUZIONI MURGOLO SRL</t>
  </si>
  <si>
    <t xml:space="preserve">  SISTEC SRL</t>
  </si>
  <si>
    <t xml:space="preserve">  ELETTRA SRL UNIPERSONALE</t>
  </si>
  <si>
    <t xml:space="preserve">  SMED SRL</t>
  </si>
  <si>
    <t xml:space="preserve">  CO.M.E.SAR.</t>
  </si>
  <si>
    <t xml:space="preserve">  S.I.T.E.R.S. SRL</t>
  </si>
  <si>
    <t xml:space="preserve">  TEELCOND IMPIANTI SRL</t>
  </si>
  <si>
    <t xml:space="preserve">  NOVA IMPIANTI DI ANTONIO NICASTROE C.SNC</t>
  </si>
  <si>
    <t xml:space="preserve">  TE.CO.SIM.SRL</t>
  </si>
  <si>
    <t xml:space="preserve">  Consorzio Stabile Ventimaggio Scarl</t>
  </si>
  <si>
    <t xml:space="preserve">  Consorzio Integra</t>
  </si>
  <si>
    <t xml:space="preserve">  agenzia delle entrate-riscossione PERUGIA</t>
  </si>
  <si>
    <t xml:space="preserve">  FACILITY SRL</t>
  </si>
  <si>
    <t xml:space="preserve">  C.G.T. ELETTRONICA S.p.A</t>
  </si>
  <si>
    <t xml:space="preserve">  FEA COSTRUZIONI SRL</t>
  </si>
  <si>
    <t xml:space="preserve">  I.TEC. SRL COSTRUZIONI GENERALI</t>
  </si>
  <si>
    <t>CARPARELLI DOMENICO</t>
  </si>
  <si>
    <t xml:space="preserve">  infrastrutture s.r.l.</t>
  </si>
  <si>
    <t xml:space="preserve">  AVS Appalti</t>
  </si>
  <si>
    <t xml:space="preserve">  FALLIMENTO SAVINI</t>
  </si>
  <si>
    <t xml:space="preserve">  COSTRUZIONI GUGLIETTA ABRAMO S.r.l.</t>
  </si>
  <si>
    <t xml:space="preserve">  MANCA ANGELO EREDI SNC</t>
  </si>
  <si>
    <t xml:space="preserve">  ALBARELLI WALTER SRL</t>
  </si>
  <si>
    <t xml:space="preserve">  ROMANA STRADE SRL</t>
  </si>
  <si>
    <t xml:space="preserve">  FRAMA SRL</t>
  </si>
  <si>
    <t xml:space="preserve">  DE MASI SRL</t>
  </si>
  <si>
    <t xml:space="preserve">  PRIMOS ENGINEERING</t>
  </si>
  <si>
    <t xml:space="preserve">  LIVIO IMPIANTI</t>
  </si>
  <si>
    <t xml:space="preserve">  TENAGLIA</t>
  </si>
  <si>
    <t xml:space="preserve">  TENAGLIA SRL</t>
  </si>
  <si>
    <t xml:space="preserve">  CRIAN SRL</t>
  </si>
  <si>
    <t xml:space="preserve">  2 G Srl</t>
  </si>
  <si>
    <t xml:space="preserve">  GIANNELLI IMPIANTI S.R.L.</t>
  </si>
  <si>
    <t>Spese per l'acquisto di mezzi strumentali</t>
  </si>
  <si>
    <t xml:space="preserve">  V.F.VENERI SPA</t>
  </si>
  <si>
    <t xml:space="preserve">  DUE ESSE IMPIANTI SRL</t>
  </si>
  <si>
    <t xml:space="preserve">  Servizi Geotecnici s.r.l.</t>
  </si>
  <si>
    <t xml:space="preserve">  Livio Impianti S.R.L.</t>
  </si>
  <si>
    <t xml:space="preserve">  EIC Energia Srl</t>
  </si>
  <si>
    <t xml:space="preserve">  RED SRL</t>
  </si>
  <si>
    <t xml:space="preserve">  MARINI SPA</t>
  </si>
  <si>
    <t xml:space="preserve">  G.R. Impianti srl</t>
  </si>
  <si>
    <t xml:space="preserve">  CONSORTILE EUROHANGAR S.r.l.</t>
  </si>
  <si>
    <t>4^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</si>
</sst>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4" xfId="1" applyNumberFormat="1" applyFont="1" applyBorder="1" applyAlignment="1">
      <alignment horizontal="center" vertical="top"/>
    </xf>
    <xf numFmtId="43" fontId="0" fillId="0" borderId="4" xfId="1" applyFont="1" applyBorder="1" applyAlignment="1">
      <alignment horizontal="center" vertical="center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1"/>
  <sheetViews>
    <sheetView tabSelected="1" topLeftCell="A87" workbookViewId="0">
      <selection activeCell="E14" sqref="E14:E201"/>
    </sheetView>
  </sheetViews>
  <sheetFormatPr defaultRowHeight="15" x14ac:dyDescent="0.25"/>
  <cols>
    <col min="2" max="2" width="53.28515625" bestFit="1" customWidth="1"/>
    <col min="3" max="3" width="53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9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 t="s">
        <v>4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17</v>
      </c>
      <c r="C11" s="5" t="s">
        <v>0</v>
      </c>
      <c r="D11" s="7" t="s">
        <v>1</v>
      </c>
      <c r="E11" s="6" t="s">
        <v>2</v>
      </c>
    </row>
    <row r="12" spans="2:5" x14ac:dyDescent="0.25">
      <c r="B12" s="12" t="s">
        <v>10</v>
      </c>
      <c r="C12" s="13" t="s">
        <v>7</v>
      </c>
      <c r="D12" s="14">
        <v>25845.73</v>
      </c>
      <c r="E12" s="15" t="s">
        <v>86</v>
      </c>
    </row>
    <row r="13" spans="2:5" x14ac:dyDescent="0.25">
      <c r="B13" s="12" t="s">
        <v>10</v>
      </c>
      <c r="C13" s="13" t="s">
        <v>31</v>
      </c>
      <c r="D13" s="14">
        <v>117480.6</v>
      </c>
      <c r="E13" s="15" t="s">
        <v>86</v>
      </c>
    </row>
    <row r="14" spans="2:5" x14ac:dyDescent="0.25">
      <c r="B14" s="12" t="s">
        <v>10</v>
      </c>
      <c r="C14" s="13" t="s">
        <v>51</v>
      </c>
      <c r="D14" s="14">
        <v>193857.74</v>
      </c>
      <c r="E14" s="15" t="str">
        <f>E13</f>
        <v>4^ trimestre</v>
      </c>
    </row>
    <row r="15" spans="2:5" x14ac:dyDescent="0.25">
      <c r="B15" s="12" t="s">
        <v>10</v>
      </c>
      <c r="C15" s="13" t="s">
        <v>7</v>
      </c>
      <c r="D15" s="14">
        <v>44456.61</v>
      </c>
      <c r="E15" s="15" t="str">
        <f t="shared" ref="E15:E78" si="0">E14</f>
        <v>4^ trimestre</v>
      </c>
    </row>
    <row r="16" spans="2:5" x14ac:dyDescent="0.25">
      <c r="B16" s="12" t="s">
        <v>10</v>
      </c>
      <c r="C16" s="13" t="s">
        <v>7</v>
      </c>
      <c r="D16" s="14">
        <v>89352.54</v>
      </c>
      <c r="E16" s="15" t="str">
        <f t="shared" si="0"/>
        <v>4^ trimestre</v>
      </c>
    </row>
    <row r="17" spans="2:5" x14ac:dyDescent="0.25">
      <c r="B17" s="12" t="str">
        <f>B16</f>
        <v>Spese per costruzione e acquisizione di impianti e sistemi</v>
      </c>
      <c r="C17" s="13" t="s">
        <v>23</v>
      </c>
      <c r="D17" s="14">
        <v>78926.12</v>
      </c>
      <c r="E17" s="15" t="str">
        <f t="shared" si="0"/>
        <v>4^ trimestre</v>
      </c>
    </row>
    <row r="18" spans="2:5" x14ac:dyDescent="0.25">
      <c r="B18" s="12" t="s">
        <v>10</v>
      </c>
      <c r="C18" s="13" t="s">
        <v>52</v>
      </c>
      <c r="D18" s="14">
        <v>355727.99</v>
      </c>
      <c r="E18" s="15" t="str">
        <f t="shared" si="0"/>
        <v>4^ trimestre</v>
      </c>
    </row>
    <row r="19" spans="2:5" x14ac:dyDescent="0.25">
      <c r="B19" s="12" t="s">
        <v>10</v>
      </c>
      <c r="C19" s="13" t="s">
        <v>35</v>
      </c>
      <c r="D19" s="14">
        <v>169000</v>
      </c>
      <c r="E19" s="15" t="str">
        <f t="shared" si="0"/>
        <v>4^ trimestre</v>
      </c>
    </row>
    <row r="20" spans="2:5" x14ac:dyDescent="0.25">
      <c r="B20" s="12" t="s">
        <v>10</v>
      </c>
      <c r="C20" s="13" t="s">
        <v>27</v>
      </c>
      <c r="D20" s="14">
        <v>58650.45</v>
      </c>
      <c r="E20" s="15" t="str">
        <f t="shared" si="0"/>
        <v>4^ trimestre</v>
      </c>
    </row>
    <row r="21" spans="2:5" x14ac:dyDescent="0.25">
      <c r="B21" s="12" t="s">
        <v>10</v>
      </c>
      <c r="C21" s="13" t="s">
        <v>19</v>
      </c>
      <c r="D21" s="14">
        <v>406147.91</v>
      </c>
      <c r="E21" s="15" t="str">
        <f t="shared" si="0"/>
        <v>4^ trimestre</v>
      </c>
    </row>
    <row r="22" spans="2:5" x14ac:dyDescent="0.25">
      <c r="B22" s="12" t="s">
        <v>10</v>
      </c>
      <c r="C22" s="13" t="s">
        <v>18</v>
      </c>
      <c r="D22" s="14">
        <v>143000</v>
      </c>
      <c r="E22" s="15" t="str">
        <f t="shared" si="0"/>
        <v>4^ trimestre</v>
      </c>
    </row>
    <row r="23" spans="2:5" x14ac:dyDescent="0.25">
      <c r="B23" s="12" t="str">
        <f>B22</f>
        <v>Spese per costruzione e acquisizione di impianti e sistemi</v>
      </c>
      <c r="C23" s="13" t="s">
        <v>7</v>
      </c>
      <c r="D23" s="14">
        <v>20194.330000000002</v>
      </c>
      <c r="E23" s="15" t="str">
        <f t="shared" si="0"/>
        <v>4^ trimestre</v>
      </c>
    </row>
    <row r="24" spans="2:5" x14ac:dyDescent="0.25">
      <c r="B24" s="12" t="s">
        <v>10</v>
      </c>
      <c r="C24" s="13" t="s">
        <v>37</v>
      </c>
      <c r="D24" s="14">
        <v>42772.46</v>
      </c>
      <c r="E24" s="15" t="str">
        <f t="shared" si="0"/>
        <v>4^ trimestre</v>
      </c>
    </row>
    <row r="25" spans="2:5" x14ac:dyDescent="0.25">
      <c r="B25" s="12" t="s">
        <v>10</v>
      </c>
      <c r="C25" s="13" t="s">
        <v>20</v>
      </c>
      <c r="D25" s="14">
        <v>273080.96000000002</v>
      </c>
      <c r="E25" s="15" t="str">
        <f t="shared" si="0"/>
        <v>4^ trimestre</v>
      </c>
    </row>
    <row r="26" spans="2:5" x14ac:dyDescent="0.25">
      <c r="B26" s="12" t="s">
        <v>10</v>
      </c>
      <c r="C26" s="13" t="s">
        <v>37</v>
      </c>
      <c r="D26" s="14">
        <v>130236.24</v>
      </c>
      <c r="E26" s="15" t="str">
        <f t="shared" si="0"/>
        <v>4^ trimestre</v>
      </c>
    </row>
    <row r="27" spans="2:5" x14ac:dyDescent="0.25">
      <c r="B27" s="12" t="s">
        <v>10</v>
      </c>
      <c r="C27" s="13" t="s">
        <v>36</v>
      </c>
      <c r="D27" s="14">
        <v>90000</v>
      </c>
      <c r="E27" s="15" t="str">
        <f t="shared" si="0"/>
        <v>4^ trimestre</v>
      </c>
    </row>
    <row r="28" spans="2:5" x14ac:dyDescent="0.25">
      <c r="B28" s="12" t="s">
        <v>10</v>
      </c>
      <c r="C28" s="13" t="s">
        <v>7</v>
      </c>
      <c r="D28" s="14">
        <v>81400</v>
      </c>
      <c r="E28" s="15" t="str">
        <f t="shared" si="0"/>
        <v>4^ trimestre</v>
      </c>
    </row>
    <row r="29" spans="2:5" x14ac:dyDescent="0.25">
      <c r="B29" s="12" t="s">
        <v>10</v>
      </c>
      <c r="C29" s="13" t="s">
        <v>7</v>
      </c>
      <c r="D29" s="14">
        <v>12923.42</v>
      </c>
      <c r="E29" s="15" t="str">
        <f t="shared" si="0"/>
        <v>4^ trimestre</v>
      </c>
    </row>
    <row r="30" spans="2:5" x14ac:dyDescent="0.25">
      <c r="B30" s="12" t="s">
        <v>10</v>
      </c>
      <c r="C30" s="13" t="s">
        <v>7</v>
      </c>
      <c r="D30" s="14">
        <v>10964.12</v>
      </c>
      <c r="E30" s="15" t="str">
        <f t="shared" si="0"/>
        <v>4^ trimestre</v>
      </c>
    </row>
    <row r="31" spans="2:5" x14ac:dyDescent="0.25">
      <c r="B31" s="12" t="s">
        <v>10</v>
      </c>
      <c r="C31" s="13" t="s">
        <v>53</v>
      </c>
      <c r="D31" s="14">
        <v>370000</v>
      </c>
      <c r="E31" s="15" t="str">
        <f t="shared" si="0"/>
        <v>4^ trimestre</v>
      </c>
    </row>
    <row r="32" spans="2:5" x14ac:dyDescent="0.25">
      <c r="B32" s="12" t="s">
        <v>10</v>
      </c>
      <c r="C32" s="13" t="s">
        <v>33</v>
      </c>
      <c r="D32" s="14">
        <v>4289.66</v>
      </c>
      <c r="E32" s="15" t="str">
        <f t="shared" si="0"/>
        <v>4^ trimestre</v>
      </c>
    </row>
    <row r="33" spans="2:5" x14ac:dyDescent="0.25">
      <c r="B33" s="12" t="s">
        <v>10</v>
      </c>
      <c r="C33" s="13" t="s">
        <v>26</v>
      </c>
      <c r="D33" s="14">
        <v>58742.81</v>
      </c>
      <c r="E33" s="15" t="str">
        <f t="shared" si="0"/>
        <v>4^ trimestre</v>
      </c>
    </row>
    <row r="34" spans="2:5" x14ac:dyDescent="0.25">
      <c r="B34" s="12" t="s">
        <v>10</v>
      </c>
      <c r="C34" s="13" t="s">
        <v>28</v>
      </c>
      <c r="D34" s="14">
        <v>49836.89</v>
      </c>
      <c r="E34" s="15" t="str">
        <f t="shared" si="0"/>
        <v>4^ trimestre</v>
      </c>
    </row>
    <row r="35" spans="2:5" x14ac:dyDescent="0.25">
      <c r="B35" s="12" t="s">
        <v>10</v>
      </c>
      <c r="C35" s="13" t="s">
        <v>29</v>
      </c>
      <c r="D35" s="14">
        <v>177394.2</v>
      </c>
      <c r="E35" s="15" t="str">
        <f t="shared" si="0"/>
        <v>4^ trimestre</v>
      </c>
    </row>
    <row r="36" spans="2:5" x14ac:dyDescent="0.25">
      <c r="B36" s="12" t="s">
        <v>10</v>
      </c>
      <c r="C36" s="13" t="s">
        <v>30</v>
      </c>
      <c r="D36" s="14">
        <v>168605.8</v>
      </c>
      <c r="E36" s="15" t="str">
        <f t="shared" si="0"/>
        <v>4^ trimestre</v>
      </c>
    </row>
    <row r="37" spans="2:5" x14ac:dyDescent="0.25">
      <c r="B37" s="12" t="s">
        <v>10</v>
      </c>
      <c r="C37" s="13" t="s">
        <v>54</v>
      </c>
      <c r="D37" s="14">
        <v>9265.9699999999993</v>
      </c>
      <c r="E37" s="15" t="str">
        <f t="shared" si="0"/>
        <v>4^ trimestre</v>
      </c>
    </row>
    <row r="38" spans="2:5" x14ac:dyDescent="0.25">
      <c r="B38" s="12" t="str">
        <f>B37</f>
        <v>Spese per costruzione e acquisizione di impianti e sistemi</v>
      </c>
      <c r="C38" s="13" t="s">
        <v>55</v>
      </c>
      <c r="D38" s="14">
        <v>91792.43</v>
      </c>
      <c r="E38" s="15" t="str">
        <f t="shared" si="0"/>
        <v>4^ trimestre</v>
      </c>
    </row>
    <row r="39" spans="2:5" x14ac:dyDescent="0.25">
      <c r="B39" s="12" t="s">
        <v>10</v>
      </c>
      <c r="C39" s="13" t="s">
        <v>7</v>
      </c>
      <c r="D39" s="14">
        <v>3197.66</v>
      </c>
      <c r="E39" s="15" t="str">
        <f t="shared" si="0"/>
        <v>4^ trimestre</v>
      </c>
    </row>
    <row r="40" spans="2:5" x14ac:dyDescent="0.25">
      <c r="B40" s="12" t="s">
        <v>10</v>
      </c>
      <c r="C40" s="13" t="s">
        <v>7</v>
      </c>
      <c r="D40" s="14">
        <v>4800</v>
      </c>
      <c r="E40" s="15" t="str">
        <f t="shared" si="0"/>
        <v>4^ trimestre</v>
      </c>
    </row>
    <row r="41" spans="2:5" x14ac:dyDescent="0.25">
      <c r="B41" s="12" t="s">
        <v>10</v>
      </c>
      <c r="C41" s="13" t="s">
        <v>7</v>
      </c>
      <c r="D41" s="14">
        <v>44760</v>
      </c>
      <c r="E41" s="15" t="str">
        <f t="shared" si="0"/>
        <v>4^ trimestre</v>
      </c>
    </row>
    <row r="42" spans="2:5" x14ac:dyDescent="0.25">
      <c r="B42" s="12" t="s">
        <v>10</v>
      </c>
      <c r="C42" s="13" t="s">
        <v>45</v>
      </c>
      <c r="D42" s="14">
        <v>10539.92</v>
      </c>
      <c r="E42" s="15" t="str">
        <f t="shared" si="0"/>
        <v>4^ trimestre</v>
      </c>
    </row>
    <row r="43" spans="2:5" x14ac:dyDescent="0.25">
      <c r="B43" s="12" t="s">
        <v>10</v>
      </c>
      <c r="C43" s="13" t="s">
        <v>16</v>
      </c>
      <c r="D43" s="14">
        <v>14534.81</v>
      </c>
      <c r="E43" s="15" t="str">
        <f t="shared" si="0"/>
        <v>4^ trimestre</v>
      </c>
    </row>
    <row r="44" spans="2:5" x14ac:dyDescent="0.25">
      <c r="B44" s="12" t="s">
        <v>10</v>
      </c>
      <c r="C44" s="13" t="s">
        <v>15</v>
      </c>
      <c r="D44" s="14">
        <v>48000</v>
      </c>
      <c r="E44" s="15" t="str">
        <f t="shared" si="0"/>
        <v>4^ trimestre</v>
      </c>
    </row>
    <row r="45" spans="2:5" x14ac:dyDescent="0.25">
      <c r="B45" s="12" t="s">
        <v>10</v>
      </c>
      <c r="C45" s="13" t="s">
        <v>22</v>
      </c>
      <c r="D45" s="14">
        <v>447600</v>
      </c>
      <c r="E45" s="15" t="str">
        <f t="shared" si="0"/>
        <v>4^ trimestre</v>
      </c>
    </row>
    <row r="46" spans="2:5" x14ac:dyDescent="0.25">
      <c r="B46" s="12" t="s">
        <v>10</v>
      </c>
      <c r="C46" s="13" t="s">
        <v>56</v>
      </c>
      <c r="D46" s="14">
        <v>39337.14</v>
      </c>
      <c r="E46" s="15" t="str">
        <f t="shared" si="0"/>
        <v>4^ trimestre</v>
      </c>
    </row>
    <row r="47" spans="2:5" x14ac:dyDescent="0.25">
      <c r="B47" s="12" t="s">
        <v>10</v>
      </c>
      <c r="C47" s="13" t="s">
        <v>7</v>
      </c>
      <c r="D47" s="14">
        <v>24048.21</v>
      </c>
      <c r="E47" s="15" t="str">
        <f t="shared" si="0"/>
        <v>4^ trimestre</v>
      </c>
    </row>
    <row r="48" spans="2:5" x14ac:dyDescent="0.25">
      <c r="B48" s="12" t="str">
        <f>B47</f>
        <v>Spese per costruzione e acquisizione di impianti e sistemi</v>
      </c>
      <c r="C48" s="13" t="s">
        <v>49</v>
      </c>
      <c r="D48" s="14">
        <v>114000</v>
      </c>
      <c r="E48" s="15" t="str">
        <f t="shared" si="0"/>
        <v>4^ trimestre</v>
      </c>
    </row>
    <row r="49" spans="2:5" x14ac:dyDescent="0.25">
      <c r="B49" s="12" t="s">
        <v>10</v>
      </c>
      <c r="C49" s="13" t="s">
        <v>38</v>
      </c>
      <c r="D49" s="14">
        <v>109310.06</v>
      </c>
      <c r="E49" s="15" t="str">
        <f t="shared" si="0"/>
        <v>4^ trimestre</v>
      </c>
    </row>
    <row r="50" spans="2:5" x14ac:dyDescent="0.25">
      <c r="B50" s="12" t="str">
        <f>B49</f>
        <v>Spese per costruzione e acquisizione di impianti e sistemi</v>
      </c>
      <c r="C50" s="13" t="s">
        <v>7</v>
      </c>
      <c r="D50" s="14">
        <v>25080</v>
      </c>
      <c r="E50" s="15" t="str">
        <f t="shared" si="0"/>
        <v>4^ trimestre</v>
      </c>
    </row>
    <row r="51" spans="2:5" x14ac:dyDescent="0.25">
      <c r="B51" s="12" t="s">
        <v>10</v>
      </c>
      <c r="C51" s="13" t="s">
        <v>37</v>
      </c>
      <c r="D51" s="14">
        <v>141437.32999999999</v>
      </c>
      <c r="E51" s="15" t="str">
        <f t="shared" si="0"/>
        <v>4^ trimestre</v>
      </c>
    </row>
    <row r="52" spans="2:5" x14ac:dyDescent="0.25">
      <c r="B52" s="12" t="s">
        <v>10</v>
      </c>
      <c r="C52" s="13" t="s">
        <v>37</v>
      </c>
      <c r="D52" s="14">
        <v>38340.25</v>
      </c>
      <c r="E52" s="15" t="str">
        <f t="shared" si="0"/>
        <v>4^ trimestre</v>
      </c>
    </row>
    <row r="53" spans="2:5" x14ac:dyDescent="0.25">
      <c r="B53" s="12" t="s">
        <v>10</v>
      </c>
      <c r="C53" s="13" t="s">
        <v>7</v>
      </c>
      <c r="D53" s="14">
        <v>2916.34</v>
      </c>
      <c r="E53" s="15" t="str">
        <f t="shared" si="0"/>
        <v>4^ trimestre</v>
      </c>
    </row>
    <row r="54" spans="2:5" x14ac:dyDescent="0.25">
      <c r="B54" s="12" t="s">
        <v>10</v>
      </c>
      <c r="C54" s="13" t="s">
        <v>32</v>
      </c>
      <c r="D54" s="14">
        <v>13256.08</v>
      </c>
      <c r="E54" s="15" t="str">
        <f t="shared" si="0"/>
        <v>4^ trimestre</v>
      </c>
    </row>
    <row r="55" spans="2:5" x14ac:dyDescent="0.25">
      <c r="B55" s="12" t="s">
        <v>10</v>
      </c>
      <c r="C55" s="13" t="s">
        <v>57</v>
      </c>
      <c r="D55" s="14">
        <v>137247.78</v>
      </c>
      <c r="E55" s="15" t="str">
        <f t="shared" si="0"/>
        <v>4^ trimestre</v>
      </c>
    </row>
    <row r="56" spans="2:5" x14ac:dyDescent="0.25">
      <c r="B56" s="12" t="str">
        <f>B55</f>
        <v>Spese per costruzione e acquisizione di impianti e sistemi</v>
      </c>
      <c r="C56" s="13" t="s">
        <v>46</v>
      </c>
      <c r="D56" s="14">
        <v>131044.14</v>
      </c>
      <c r="E56" s="15" t="str">
        <f t="shared" si="0"/>
        <v>4^ trimestre</v>
      </c>
    </row>
    <row r="57" spans="2:5" x14ac:dyDescent="0.25">
      <c r="B57" s="12" t="s">
        <v>10</v>
      </c>
      <c r="C57" s="13" t="s">
        <v>58</v>
      </c>
      <c r="D57" s="14">
        <v>19024.97</v>
      </c>
      <c r="E57" s="15" t="str">
        <f t="shared" si="0"/>
        <v>4^ trimestre</v>
      </c>
    </row>
    <row r="58" spans="2:5" x14ac:dyDescent="0.25">
      <c r="B58" s="12" t="str">
        <f>B57</f>
        <v>Spese per costruzione e acquisizione di impianti e sistemi</v>
      </c>
      <c r="C58" s="13" t="s">
        <v>59</v>
      </c>
      <c r="D58" s="14">
        <v>55151.32</v>
      </c>
      <c r="E58" s="15" t="str">
        <f t="shared" si="0"/>
        <v>4^ trimestre</v>
      </c>
    </row>
    <row r="59" spans="2:5" x14ac:dyDescent="0.25">
      <c r="B59" s="12" t="str">
        <f>B58</f>
        <v>Spese per costruzione e acquisizione di impianti e sistemi</v>
      </c>
      <c r="C59" s="13" t="s">
        <v>7</v>
      </c>
      <c r="D59" s="14">
        <v>12133.29</v>
      </c>
      <c r="E59" s="15" t="str">
        <f t="shared" si="0"/>
        <v>4^ trimestre</v>
      </c>
    </row>
    <row r="60" spans="2:5" x14ac:dyDescent="0.25">
      <c r="B60" s="12" t="s">
        <v>10</v>
      </c>
      <c r="C60" s="13" t="s">
        <v>7</v>
      </c>
      <c r="D60" s="14">
        <v>7035.58</v>
      </c>
      <c r="E60" s="15" t="str">
        <f t="shared" si="0"/>
        <v>4^ trimestre</v>
      </c>
    </row>
    <row r="61" spans="2:5" x14ac:dyDescent="0.25">
      <c r="B61" s="12" t="s">
        <v>10</v>
      </c>
      <c r="C61" s="13" t="s">
        <v>37</v>
      </c>
      <c r="D61" s="14">
        <v>55704.92</v>
      </c>
      <c r="E61" s="15" t="str">
        <f t="shared" si="0"/>
        <v>4^ trimestre</v>
      </c>
    </row>
    <row r="62" spans="2:5" x14ac:dyDescent="0.25">
      <c r="B62" s="12" t="s">
        <v>10</v>
      </c>
      <c r="C62" s="13" t="s">
        <v>37</v>
      </c>
      <c r="D62" s="14">
        <v>110136.16</v>
      </c>
      <c r="E62" s="15" t="str">
        <f t="shared" si="0"/>
        <v>4^ trimestre</v>
      </c>
    </row>
    <row r="63" spans="2:5" x14ac:dyDescent="0.25">
      <c r="B63" s="12" t="s">
        <v>10</v>
      </c>
      <c r="C63" s="13" t="s">
        <v>37</v>
      </c>
      <c r="D63" s="14">
        <v>168623.98</v>
      </c>
      <c r="E63" s="15" t="str">
        <f t="shared" si="0"/>
        <v>4^ trimestre</v>
      </c>
    </row>
    <row r="64" spans="2:5" x14ac:dyDescent="0.25">
      <c r="B64" s="12" t="str">
        <f>B63</f>
        <v>Spese per costruzione e acquisizione di impianti e sistemi</v>
      </c>
      <c r="C64" s="13" t="s">
        <v>23</v>
      </c>
      <c r="D64" s="14">
        <v>19600</v>
      </c>
      <c r="E64" s="15" t="str">
        <f t="shared" si="0"/>
        <v>4^ trimestre</v>
      </c>
    </row>
    <row r="65" spans="2:5" x14ac:dyDescent="0.25">
      <c r="B65" s="12" t="s">
        <v>10</v>
      </c>
      <c r="C65" s="13" t="s">
        <v>60</v>
      </c>
      <c r="D65" s="14">
        <v>12497.98</v>
      </c>
      <c r="E65" s="15" t="str">
        <f t="shared" si="0"/>
        <v>4^ trimestre</v>
      </c>
    </row>
    <row r="66" spans="2:5" x14ac:dyDescent="0.25">
      <c r="B66" s="12" t="s">
        <v>10</v>
      </c>
      <c r="C66" s="13" t="s">
        <v>60</v>
      </c>
      <c r="D66" s="14">
        <v>192865.02</v>
      </c>
      <c r="E66" s="15" t="str">
        <f t="shared" si="0"/>
        <v>4^ trimestre</v>
      </c>
    </row>
    <row r="67" spans="2:5" x14ac:dyDescent="0.25">
      <c r="B67" s="12" t="s">
        <v>10</v>
      </c>
      <c r="C67" s="13" t="s">
        <v>39</v>
      </c>
      <c r="D67" s="14">
        <v>70355.75</v>
      </c>
      <c r="E67" s="15" t="str">
        <f t="shared" si="0"/>
        <v>4^ trimestre</v>
      </c>
    </row>
    <row r="68" spans="2:5" x14ac:dyDescent="0.25">
      <c r="B68" s="12" t="s">
        <v>10</v>
      </c>
      <c r="C68" s="13" t="s">
        <v>21</v>
      </c>
      <c r="D68" s="14">
        <v>118284.71</v>
      </c>
      <c r="E68" s="15" t="str">
        <f t="shared" si="0"/>
        <v>4^ trimestre</v>
      </c>
    </row>
    <row r="69" spans="2:5" x14ac:dyDescent="0.25">
      <c r="B69" s="12" t="s">
        <v>10</v>
      </c>
      <c r="C69" s="13" t="s">
        <v>37</v>
      </c>
      <c r="D69" s="14">
        <v>264291.84000000003</v>
      </c>
      <c r="E69" s="15" t="str">
        <f t="shared" si="0"/>
        <v>4^ trimestre</v>
      </c>
    </row>
    <row r="70" spans="2:5" x14ac:dyDescent="0.25">
      <c r="B70" s="12" t="s">
        <v>10</v>
      </c>
      <c r="C70" s="13" t="s">
        <v>7</v>
      </c>
      <c r="D70" s="14">
        <v>18993.55</v>
      </c>
      <c r="E70" s="15" t="str">
        <f t="shared" si="0"/>
        <v>4^ trimestre</v>
      </c>
    </row>
    <row r="71" spans="2:5" x14ac:dyDescent="0.25">
      <c r="B71" s="12" t="s">
        <v>10</v>
      </c>
      <c r="C71" s="13" t="s">
        <v>7</v>
      </c>
      <c r="D71" s="14">
        <v>72617.2</v>
      </c>
      <c r="E71" s="15" t="str">
        <f t="shared" si="0"/>
        <v>4^ trimestre</v>
      </c>
    </row>
    <row r="72" spans="2:5" x14ac:dyDescent="0.25">
      <c r="B72" s="12" t="s">
        <v>10</v>
      </c>
      <c r="C72" s="13" t="s">
        <v>7</v>
      </c>
      <c r="D72" s="14">
        <v>49388.37</v>
      </c>
      <c r="E72" s="15" t="str">
        <f t="shared" si="0"/>
        <v>4^ trimestre</v>
      </c>
    </row>
    <row r="73" spans="2:5" x14ac:dyDescent="0.25">
      <c r="B73" s="12" t="s">
        <v>10</v>
      </c>
      <c r="C73" s="13" t="s">
        <v>7</v>
      </c>
      <c r="D73" s="14">
        <v>12009.8</v>
      </c>
      <c r="E73" s="15" t="str">
        <f t="shared" si="0"/>
        <v>4^ trimestre</v>
      </c>
    </row>
    <row r="74" spans="2:5" x14ac:dyDescent="0.25">
      <c r="B74" s="12" t="s">
        <v>10</v>
      </c>
      <c r="C74" s="13" t="s">
        <v>7</v>
      </c>
      <c r="D74" s="14">
        <v>23357.16</v>
      </c>
      <c r="E74" s="15" t="str">
        <f t="shared" si="0"/>
        <v>4^ trimestre</v>
      </c>
    </row>
    <row r="75" spans="2:5" x14ac:dyDescent="0.25">
      <c r="B75" s="12" t="s">
        <v>10</v>
      </c>
      <c r="C75" s="13" t="s">
        <v>7</v>
      </c>
      <c r="D75" s="14">
        <v>4522.8900000000003</v>
      </c>
      <c r="E75" s="15" t="str">
        <f t="shared" si="0"/>
        <v>4^ trimestre</v>
      </c>
    </row>
    <row r="76" spans="2:5" x14ac:dyDescent="0.25">
      <c r="B76" s="12" t="s">
        <v>10</v>
      </c>
      <c r="C76" s="13" t="s">
        <v>7</v>
      </c>
      <c r="D76" s="14">
        <v>6860.42</v>
      </c>
      <c r="E76" s="15" t="str">
        <f t="shared" si="0"/>
        <v>4^ trimestre</v>
      </c>
    </row>
    <row r="77" spans="2:5" x14ac:dyDescent="0.25">
      <c r="B77" s="12" t="str">
        <f>B76</f>
        <v>Spese per costruzione e acquisizione di impianti e sistemi</v>
      </c>
      <c r="C77" s="13" t="s">
        <v>59</v>
      </c>
      <c r="D77" s="14">
        <v>22585.1</v>
      </c>
      <c r="E77" s="15" t="str">
        <f t="shared" si="0"/>
        <v>4^ trimestre</v>
      </c>
    </row>
    <row r="78" spans="2:5" x14ac:dyDescent="0.25">
      <c r="B78" s="12" t="str">
        <f>B77</f>
        <v>Spese per costruzione e acquisizione di impianti e sistemi</v>
      </c>
      <c r="C78" s="13" t="s">
        <v>7</v>
      </c>
      <c r="D78" s="14">
        <v>4968.72</v>
      </c>
      <c r="E78" s="15" t="str">
        <f t="shared" si="0"/>
        <v>4^ trimestre</v>
      </c>
    </row>
    <row r="79" spans="2:5" x14ac:dyDescent="0.25">
      <c r="B79" s="12" t="s">
        <v>10</v>
      </c>
      <c r="C79" s="13" t="s">
        <v>43</v>
      </c>
      <c r="D79" s="14">
        <v>12201.55</v>
      </c>
      <c r="E79" s="15" t="str">
        <f t="shared" ref="E79:E142" si="1">E78</f>
        <v>4^ trimestre</v>
      </c>
    </row>
    <row r="80" spans="2:5" x14ac:dyDescent="0.25">
      <c r="B80" s="12" t="s">
        <v>10</v>
      </c>
      <c r="C80" s="13" t="s">
        <v>43</v>
      </c>
      <c r="D80" s="14">
        <v>53493.24</v>
      </c>
      <c r="E80" s="15" t="str">
        <f t="shared" si="1"/>
        <v>4^ trimestre</v>
      </c>
    </row>
    <row r="81" spans="2:5" x14ac:dyDescent="0.25">
      <c r="B81" s="12" t="s">
        <v>10</v>
      </c>
      <c r="C81" s="13" t="s">
        <v>12</v>
      </c>
      <c r="D81" s="14">
        <v>189935.47</v>
      </c>
      <c r="E81" s="15" t="str">
        <f t="shared" si="1"/>
        <v>4^ trimestre</v>
      </c>
    </row>
    <row r="82" spans="2:5" x14ac:dyDescent="0.25">
      <c r="B82" s="12" t="s">
        <v>10</v>
      </c>
      <c r="C82" s="13" t="s">
        <v>61</v>
      </c>
      <c r="D82" s="14">
        <v>330078.19</v>
      </c>
      <c r="E82" s="15" t="str">
        <f t="shared" si="1"/>
        <v>4^ trimestre</v>
      </c>
    </row>
    <row r="83" spans="2:5" x14ac:dyDescent="0.25">
      <c r="B83" s="12" t="s">
        <v>10</v>
      </c>
      <c r="C83" s="13" t="s">
        <v>41</v>
      </c>
      <c r="D83" s="14">
        <v>224492.61</v>
      </c>
      <c r="E83" s="15" t="str">
        <f t="shared" si="1"/>
        <v>4^ trimestre</v>
      </c>
    </row>
    <row r="84" spans="2:5" x14ac:dyDescent="0.25">
      <c r="B84" s="12" t="s">
        <v>10</v>
      </c>
      <c r="C84" s="13" t="s">
        <v>44</v>
      </c>
      <c r="D84" s="14">
        <v>54590</v>
      </c>
      <c r="E84" s="15" t="str">
        <f t="shared" si="1"/>
        <v>4^ trimestre</v>
      </c>
    </row>
    <row r="85" spans="2:5" x14ac:dyDescent="0.25">
      <c r="B85" s="12" t="s">
        <v>10</v>
      </c>
      <c r="C85" s="13" t="s">
        <v>42</v>
      </c>
      <c r="D85" s="14">
        <v>106168.93</v>
      </c>
      <c r="E85" s="15" t="str">
        <f t="shared" si="1"/>
        <v>4^ trimestre</v>
      </c>
    </row>
    <row r="86" spans="2:5" x14ac:dyDescent="0.25">
      <c r="B86" s="12" t="s">
        <v>10</v>
      </c>
      <c r="C86" s="13" t="s">
        <v>60</v>
      </c>
      <c r="D86" s="14">
        <v>9052</v>
      </c>
      <c r="E86" s="15" t="str">
        <f t="shared" si="1"/>
        <v>4^ trimestre</v>
      </c>
    </row>
    <row r="87" spans="2:5" x14ac:dyDescent="0.25">
      <c r="B87" s="12" t="s">
        <v>10</v>
      </c>
      <c r="C87" s="13" t="s">
        <v>26</v>
      </c>
      <c r="D87" s="14">
        <v>20558.57</v>
      </c>
      <c r="E87" s="15" t="str">
        <f t="shared" si="1"/>
        <v>4^ trimestre</v>
      </c>
    </row>
    <row r="88" spans="2:5" x14ac:dyDescent="0.25">
      <c r="B88" s="12" t="s">
        <v>10</v>
      </c>
      <c r="C88" s="13" t="s">
        <v>34</v>
      </c>
      <c r="D88" s="14">
        <v>68604.210000000006</v>
      </c>
      <c r="E88" s="15" t="str">
        <f t="shared" si="1"/>
        <v>4^ trimestre</v>
      </c>
    </row>
    <row r="89" spans="2:5" x14ac:dyDescent="0.25">
      <c r="B89" s="12" t="s">
        <v>10</v>
      </c>
      <c r="C89" s="13" t="s">
        <v>7</v>
      </c>
      <c r="D89" s="14">
        <v>20080</v>
      </c>
      <c r="E89" s="15" t="str">
        <f t="shared" si="1"/>
        <v>4^ trimestre</v>
      </c>
    </row>
    <row r="90" spans="2:5" x14ac:dyDescent="0.25">
      <c r="B90" s="12" t="s">
        <v>10</v>
      </c>
      <c r="C90" s="13" t="s">
        <v>7</v>
      </c>
      <c r="D90" s="14">
        <v>57704.92</v>
      </c>
      <c r="E90" s="15" t="str">
        <f t="shared" si="1"/>
        <v>4^ trimestre</v>
      </c>
    </row>
    <row r="91" spans="2:5" x14ac:dyDescent="0.25">
      <c r="B91" s="12" t="str">
        <f>B90</f>
        <v>Spese per costruzione e acquisizione di impianti e sistemi</v>
      </c>
      <c r="C91" s="13" t="s">
        <v>62</v>
      </c>
      <c r="D91" s="14">
        <v>37800</v>
      </c>
      <c r="E91" s="15" t="str">
        <f t="shared" si="1"/>
        <v>4^ trimestre</v>
      </c>
    </row>
    <row r="92" spans="2:5" x14ac:dyDescent="0.25">
      <c r="B92" s="12" t="str">
        <f>B91</f>
        <v>Spese per costruzione e acquisizione di impianti e sistemi</v>
      </c>
      <c r="C92" s="13" t="s">
        <v>55</v>
      </c>
      <c r="D92" s="14">
        <v>11820</v>
      </c>
      <c r="E92" s="15" t="str">
        <f t="shared" si="1"/>
        <v>4^ trimestre</v>
      </c>
    </row>
    <row r="93" spans="2:5" x14ac:dyDescent="0.25">
      <c r="B93" s="12" t="str">
        <f>B92</f>
        <v>Spese per costruzione e acquisizione di impianti e sistemi</v>
      </c>
      <c r="C93" s="13" t="s">
        <v>7</v>
      </c>
      <c r="D93" s="14">
        <v>2600.4</v>
      </c>
      <c r="E93" s="15" t="str">
        <f t="shared" si="1"/>
        <v>4^ trimestre</v>
      </c>
    </row>
    <row r="94" spans="2:5" x14ac:dyDescent="0.25">
      <c r="B94" s="12" t="s">
        <v>10</v>
      </c>
      <c r="C94" s="13" t="s">
        <v>13</v>
      </c>
      <c r="D94" s="14">
        <v>200800</v>
      </c>
      <c r="E94" s="15" t="str">
        <f t="shared" si="1"/>
        <v>4^ trimestre</v>
      </c>
    </row>
    <row r="95" spans="2:5" x14ac:dyDescent="0.25">
      <c r="B95" s="12" t="s">
        <v>10</v>
      </c>
      <c r="C95" s="13" t="s">
        <v>63</v>
      </c>
      <c r="D95" s="14">
        <v>262295.08</v>
      </c>
      <c r="E95" s="15" t="str">
        <f t="shared" si="1"/>
        <v>4^ trimestre</v>
      </c>
    </row>
    <row r="96" spans="2:5" x14ac:dyDescent="0.25">
      <c r="B96" s="12" t="s">
        <v>10</v>
      </c>
      <c r="C96" s="13" t="s">
        <v>7</v>
      </c>
      <c r="D96" s="14">
        <v>25817.03</v>
      </c>
      <c r="E96" s="15" t="str">
        <f t="shared" si="1"/>
        <v>4^ trimestre</v>
      </c>
    </row>
    <row r="97" spans="2:5" x14ac:dyDescent="0.25">
      <c r="B97" s="12" t="s">
        <v>10</v>
      </c>
      <c r="C97" s="13" t="s">
        <v>7</v>
      </c>
      <c r="D97" s="14">
        <v>60412</v>
      </c>
      <c r="E97" s="15" t="str">
        <f t="shared" si="1"/>
        <v>4^ trimestre</v>
      </c>
    </row>
    <row r="98" spans="2:5" x14ac:dyDescent="0.25">
      <c r="B98" s="12" t="s">
        <v>10</v>
      </c>
      <c r="C98" s="13" t="s">
        <v>7</v>
      </c>
      <c r="D98" s="14">
        <v>15180</v>
      </c>
      <c r="E98" s="15" t="str">
        <f t="shared" si="1"/>
        <v>4^ trimestre</v>
      </c>
    </row>
    <row r="99" spans="2:5" x14ac:dyDescent="0.25">
      <c r="B99" s="12" t="str">
        <f>B98</f>
        <v>Spese per costruzione e acquisizione di impianti e sistemi</v>
      </c>
      <c r="C99" s="13" t="s">
        <v>62</v>
      </c>
      <c r="D99" s="14">
        <v>8709.93</v>
      </c>
      <c r="E99" s="15" t="str">
        <f t="shared" si="1"/>
        <v>4^ trimestre</v>
      </c>
    </row>
    <row r="100" spans="2:5" x14ac:dyDescent="0.25">
      <c r="B100" s="12" t="str">
        <f>B99</f>
        <v>Spese per costruzione e acquisizione di impianti e sistemi</v>
      </c>
      <c r="C100" s="13" t="s">
        <v>7</v>
      </c>
      <c r="D100" s="16">
        <v>870.99</v>
      </c>
      <c r="E100" s="15" t="str">
        <f t="shared" si="1"/>
        <v>4^ trimestre</v>
      </c>
    </row>
    <row r="101" spans="2:5" x14ac:dyDescent="0.25">
      <c r="B101" s="12" t="s">
        <v>10</v>
      </c>
      <c r="C101" s="13" t="s">
        <v>64</v>
      </c>
      <c r="D101" s="14">
        <v>371902</v>
      </c>
      <c r="E101" s="15" t="str">
        <f t="shared" si="1"/>
        <v>4^ trimestre</v>
      </c>
    </row>
    <row r="102" spans="2:5" x14ac:dyDescent="0.25">
      <c r="B102" s="12" t="s">
        <v>10</v>
      </c>
      <c r="C102" s="13" t="s">
        <v>24</v>
      </c>
      <c r="D102" s="14">
        <v>117350.13</v>
      </c>
      <c r="E102" s="15" t="str">
        <f t="shared" si="1"/>
        <v>4^ trimestre</v>
      </c>
    </row>
    <row r="103" spans="2:5" x14ac:dyDescent="0.25">
      <c r="B103" s="12" t="s">
        <v>10</v>
      </c>
      <c r="C103" s="13" t="s">
        <v>40</v>
      </c>
      <c r="D103" s="14">
        <v>274600</v>
      </c>
      <c r="E103" s="15" t="str">
        <f t="shared" si="1"/>
        <v>4^ trimestre</v>
      </c>
    </row>
    <row r="104" spans="2:5" x14ac:dyDescent="0.25">
      <c r="B104" s="12" t="s">
        <v>10</v>
      </c>
      <c r="C104" s="13" t="s">
        <v>65</v>
      </c>
      <c r="D104" s="14">
        <v>69000</v>
      </c>
      <c r="E104" s="15" t="str">
        <f t="shared" si="1"/>
        <v>4^ trimestre</v>
      </c>
    </row>
    <row r="105" spans="2:5" x14ac:dyDescent="0.25">
      <c r="B105" s="12" t="s">
        <v>10</v>
      </c>
      <c r="C105" s="13" t="s">
        <v>66</v>
      </c>
      <c r="D105" s="14">
        <v>406451.63</v>
      </c>
      <c r="E105" s="15" t="str">
        <f t="shared" si="1"/>
        <v>4^ trimestre</v>
      </c>
    </row>
    <row r="106" spans="2:5" x14ac:dyDescent="0.25">
      <c r="B106" s="12" t="str">
        <f>B105</f>
        <v>Spese per costruzione e acquisizione di impianti e sistemi</v>
      </c>
      <c r="C106" s="13" t="s">
        <v>23</v>
      </c>
      <c r="D106" s="14">
        <v>35136.730000000003</v>
      </c>
      <c r="E106" s="15" t="str">
        <f t="shared" si="1"/>
        <v>4^ trimestre</v>
      </c>
    </row>
    <row r="107" spans="2:5" x14ac:dyDescent="0.25">
      <c r="B107" s="12" t="str">
        <f>B106</f>
        <v>Spese per costruzione e acquisizione di impianti e sistemi</v>
      </c>
      <c r="C107" s="13" t="s">
        <v>7</v>
      </c>
      <c r="D107" s="14">
        <v>3780</v>
      </c>
      <c r="E107" s="15" t="str">
        <f t="shared" si="1"/>
        <v>4^ trimestre</v>
      </c>
    </row>
    <row r="108" spans="2:5" x14ac:dyDescent="0.25">
      <c r="B108" s="12" t="str">
        <f>B107</f>
        <v>Spese per costruzione e acquisizione di impianti e sistemi</v>
      </c>
      <c r="C108" s="13" t="s">
        <v>59</v>
      </c>
      <c r="D108" s="14">
        <v>25730.959999999999</v>
      </c>
      <c r="E108" s="15" t="str">
        <f t="shared" si="1"/>
        <v>4^ trimestre</v>
      </c>
    </row>
    <row r="109" spans="2:5" x14ac:dyDescent="0.25">
      <c r="B109" s="12" t="s">
        <v>10</v>
      </c>
      <c r="C109" s="13" t="s">
        <v>7</v>
      </c>
      <c r="D109" s="14">
        <v>34116.93</v>
      </c>
      <c r="E109" s="15" t="str">
        <f t="shared" si="1"/>
        <v>4^ trimestre</v>
      </c>
    </row>
    <row r="110" spans="2:5" x14ac:dyDescent="0.25">
      <c r="B110" s="12" t="str">
        <f>B109</f>
        <v>Spese per costruzione e acquisizione di impianti e sistemi</v>
      </c>
      <c r="C110" s="13" t="s">
        <v>7</v>
      </c>
      <c r="D110" s="14">
        <v>5660.81</v>
      </c>
      <c r="E110" s="15" t="str">
        <f t="shared" si="1"/>
        <v>4^ trimestre</v>
      </c>
    </row>
    <row r="111" spans="2:5" x14ac:dyDescent="0.25">
      <c r="B111" s="12" t="s">
        <v>10</v>
      </c>
      <c r="C111" s="13" t="s">
        <v>37</v>
      </c>
      <c r="D111" s="14">
        <v>836436.93</v>
      </c>
      <c r="E111" s="15" t="str">
        <f t="shared" si="1"/>
        <v>4^ trimestre</v>
      </c>
    </row>
    <row r="112" spans="2:5" x14ac:dyDescent="0.25">
      <c r="B112" s="12" t="s">
        <v>10</v>
      </c>
      <c r="C112" s="13" t="s">
        <v>67</v>
      </c>
      <c r="D112" s="14">
        <v>155076.97</v>
      </c>
      <c r="E112" s="15" t="str">
        <f t="shared" si="1"/>
        <v>4^ trimestre</v>
      </c>
    </row>
    <row r="113" spans="2:5" x14ac:dyDescent="0.25">
      <c r="B113" s="12" t="s">
        <v>10</v>
      </c>
      <c r="C113" s="13" t="s">
        <v>21</v>
      </c>
      <c r="D113" s="14">
        <v>78932.429999999993</v>
      </c>
      <c r="E113" s="15" t="str">
        <f t="shared" si="1"/>
        <v>4^ trimestre</v>
      </c>
    </row>
    <row r="114" spans="2:5" x14ac:dyDescent="0.25">
      <c r="B114" s="12" t="s">
        <v>10</v>
      </c>
      <c r="C114" s="13" t="s">
        <v>7</v>
      </c>
      <c r="D114" s="14">
        <v>52360</v>
      </c>
      <c r="E114" s="15" t="str">
        <f t="shared" si="1"/>
        <v>4^ trimestre</v>
      </c>
    </row>
    <row r="115" spans="2:5" x14ac:dyDescent="0.25">
      <c r="B115" s="12" t="s">
        <v>10</v>
      </c>
      <c r="C115" s="13" t="s">
        <v>7</v>
      </c>
      <c r="D115" s="14">
        <v>1825.7</v>
      </c>
      <c r="E115" s="15" t="str">
        <f t="shared" si="1"/>
        <v>4^ trimestre</v>
      </c>
    </row>
    <row r="116" spans="2:5" x14ac:dyDescent="0.25">
      <c r="B116" s="12" t="str">
        <f>B115</f>
        <v>Spese per costruzione e acquisizione di impianti e sistemi</v>
      </c>
      <c r="C116" s="13" t="s">
        <v>8</v>
      </c>
      <c r="D116" s="14">
        <v>48250.68</v>
      </c>
      <c r="E116" s="15" t="str">
        <f t="shared" si="1"/>
        <v>4^ trimestre</v>
      </c>
    </row>
    <row r="117" spans="2:5" x14ac:dyDescent="0.25">
      <c r="B117" s="12" t="str">
        <f>B116</f>
        <v>Spese per costruzione e acquisizione di impianti e sistemi</v>
      </c>
      <c r="C117" s="13" t="s">
        <v>7</v>
      </c>
      <c r="D117" s="14">
        <v>10615.15</v>
      </c>
      <c r="E117" s="15" t="str">
        <f t="shared" si="1"/>
        <v>4^ trimestre</v>
      </c>
    </row>
    <row r="118" spans="2:5" x14ac:dyDescent="0.25">
      <c r="B118" s="12" t="s">
        <v>10</v>
      </c>
      <c r="C118" s="13" t="s">
        <v>27</v>
      </c>
      <c r="D118" s="14">
        <v>18320.47</v>
      </c>
      <c r="E118" s="15" t="str">
        <f t="shared" si="1"/>
        <v>4^ trimestre</v>
      </c>
    </row>
    <row r="119" spans="2:5" x14ac:dyDescent="0.25">
      <c r="B119" s="12" t="s">
        <v>10</v>
      </c>
      <c r="C119" s="13" t="s">
        <v>37</v>
      </c>
      <c r="D119" s="14">
        <v>51671.23</v>
      </c>
      <c r="E119" s="15" t="str">
        <f t="shared" si="1"/>
        <v>4^ trimestre</v>
      </c>
    </row>
    <row r="120" spans="2:5" x14ac:dyDescent="0.25">
      <c r="B120" s="12" t="s">
        <v>10</v>
      </c>
      <c r="C120" s="13" t="s">
        <v>37</v>
      </c>
      <c r="D120" s="14">
        <v>154372.51999999999</v>
      </c>
      <c r="E120" s="15" t="str">
        <f t="shared" si="1"/>
        <v>4^ trimestre</v>
      </c>
    </row>
    <row r="121" spans="2:5" x14ac:dyDescent="0.25">
      <c r="B121" s="12" t="s">
        <v>10</v>
      </c>
      <c r="C121" s="13" t="s">
        <v>8</v>
      </c>
      <c r="D121" s="14">
        <v>238000</v>
      </c>
      <c r="E121" s="15" t="str">
        <f t="shared" si="1"/>
        <v>4^ trimestre</v>
      </c>
    </row>
    <row r="122" spans="2:5" x14ac:dyDescent="0.25">
      <c r="B122" s="12" t="s">
        <v>10</v>
      </c>
      <c r="C122" s="13" t="s">
        <v>30</v>
      </c>
      <c r="D122" s="14">
        <v>163607.54999999999</v>
      </c>
      <c r="E122" s="15" t="str">
        <f t="shared" si="1"/>
        <v>4^ trimestre</v>
      </c>
    </row>
    <row r="123" spans="2:5" x14ac:dyDescent="0.25">
      <c r="B123" s="12" t="s">
        <v>10</v>
      </c>
      <c r="C123" s="13" t="s">
        <v>30</v>
      </c>
      <c r="D123" s="14">
        <v>2196.27</v>
      </c>
      <c r="E123" s="15" t="str">
        <f t="shared" si="1"/>
        <v>4^ trimestre</v>
      </c>
    </row>
    <row r="124" spans="2:5" x14ac:dyDescent="0.25">
      <c r="B124" s="12" t="s">
        <v>10</v>
      </c>
      <c r="C124" s="13" t="s">
        <v>29</v>
      </c>
      <c r="D124" s="14">
        <v>174446.18</v>
      </c>
      <c r="E124" s="15" t="str">
        <f t="shared" si="1"/>
        <v>4^ trimestre</v>
      </c>
    </row>
    <row r="125" spans="2:5" x14ac:dyDescent="0.25">
      <c r="B125" s="12" t="s">
        <v>10</v>
      </c>
      <c r="C125" s="13" t="s">
        <v>15</v>
      </c>
      <c r="D125" s="14">
        <v>18257.03</v>
      </c>
      <c r="E125" s="15" t="str">
        <f t="shared" si="1"/>
        <v>4^ trimestre</v>
      </c>
    </row>
    <row r="126" spans="2:5" x14ac:dyDescent="0.25">
      <c r="B126" s="12" t="s">
        <v>10</v>
      </c>
      <c r="C126" s="13" t="s">
        <v>7</v>
      </c>
      <c r="D126" s="14">
        <v>32969.449999999997</v>
      </c>
      <c r="E126" s="15" t="str">
        <f t="shared" si="1"/>
        <v>4^ trimestre</v>
      </c>
    </row>
    <row r="127" spans="2:5" x14ac:dyDescent="0.25">
      <c r="B127" s="12" t="s">
        <v>10</v>
      </c>
      <c r="C127" s="13" t="s">
        <v>7</v>
      </c>
      <c r="D127" s="16">
        <v>80</v>
      </c>
      <c r="E127" s="15" t="str">
        <f t="shared" si="1"/>
        <v>4^ trimestre</v>
      </c>
    </row>
    <row r="128" spans="2:5" x14ac:dyDescent="0.25">
      <c r="B128" s="12" t="str">
        <f>B127</f>
        <v>Spese per costruzione e acquisizione di impianti e sistemi</v>
      </c>
      <c r="C128" s="13" t="s">
        <v>47</v>
      </c>
      <c r="D128" s="14">
        <v>7334.25</v>
      </c>
      <c r="E128" s="15" t="str">
        <f t="shared" si="1"/>
        <v>4^ trimestre</v>
      </c>
    </row>
    <row r="129" spans="2:5" x14ac:dyDescent="0.25">
      <c r="B129" s="12" t="s">
        <v>10</v>
      </c>
      <c r="C129" s="13" t="s">
        <v>20</v>
      </c>
      <c r="D129" s="14">
        <v>570655.12</v>
      </c>
      <c r="E129" s="15" t="str">
        <f t="shared" si="1"/>
        <v>4^ trimestre</v>
      </c>
    </row>
    <row r="130" spans="2:5" x14ac:dyDescent="0.25">
      <c r="B130" s="12" t="s">
        <v>10</v>
      </c>
      <c r="C130" s="13" t="s">
        <v>35</v>
      </c>
      <c r="D130" s="14">
        <v>222535</v>
      </c>
      <c r="E130" s="15" t="str">
        <f t="shared" si="1"/>
        <v>4^ trimestre</v>
      </c>
    </row>
    <row r="131" spans="2:5" x14ac:dyDescent="0.25">
      <c r="B131" s="12" t="s">
        <v>10</v>
      </c>
      <c r="C131" s="13" t="s">
        <v>50</v>
      </c>
      <c r="D131" s="14">
        <v>123286</v>
      </c>
      <c r="E131" s="15" t="str">
        <f t="shared" si="1"/>
        <v>4^ trimestre</v>
      </c>
    </row>
    <row r="132" spans="2:5" x14ac:dyDescent="0.25">
      <c r="B132" s="12" t="s">
        <v>10</v>
      </c>
      <c r="C132" s="13" t="s">
        <v>30</v>
      </c>
      <c r="D132" s="14">
        <v>329694.49</v>
      </c>
      <c r="E132" s="15" t="str">
        <f t="shared" si="1"/>
        <v>4^ trimestre</v>
      </c>
    </row>
    <row r="133" spans="2:5" x14ac:dyDescent="0.25">
      <c r="B133" s="12" t="s">
        <v>10</v>
      </c>
      <c r="C133" s="13" t="s">
        <v>20</v>
      </c>
      <c r="D133" s="14">
        <v>354351.9</v>
      </c>
      <c r="E133" s="15" t="str">
        <f t="shared" si="1"/>
        <v>4^ trimestre</v>
      </c>
    </row>
    <row r="134" spans="2:5" x14ac:dyDescent="0.25">
      <c r="B134" s="12" t="s">
        <v>10</v>
      </c>
      <c r="C134" s="13" t="s">
        <v>37</v>
      </c>
      <c r="D134" s="14">
        <v>112323.64</v>
      </c>
      <c r="E134" s="15" t="str">
        <f t="shared" si="1"/>
        <v>4^ trimestre</v>
      </c>
    </row>
    <row r="135" spans="2:5" x14ac:dyDescent="0.25">
      <c r="B135" s="12" t="s">
        <v>10</v>
      </c>
      <c r="C135" s="13" t="s">
        <v>37</v>
      </c>
      <c r="D135" s="14">
        <v>17076</v>
      </c>
      <c r="E135" s="15" t="str">
        <f t="shared" si="1"/>
        <v>4^ trimestre</v>
      </c>
    </row>
    <row r="136" spans="2:5" x14ac:dyDescent="0.25">
      <c r="B136" s="12" t="s">
        <v>10</v>
      </c>
      <c r="C136" s="13" t="s">
        <v>37</v>
      </c>
      <c r="D136" s="14">
        <v>222147.45</v>
      </c>
      <c r="E136" s="15" t="str">
        <f t="shared" si="1"/>
        <v>4^ trimestre</v>
      </c>
    </row>
    <row r="137" spans="2:5" x14ac:dyDescent="0.25">
      <c r="B137" s="12" t="s">
        <v>10</v>
      </c>
      <c r="C137" s="13" t="s">
        <v>37</v>
      </c>
      <c r="D137" s="14">
        <v>106642</v>
      </c>
      <c r="E137" s="15" t="str">
        <f t="shared" si="1"/>
        <v>4^ trimestre</v>
      </c>
    </row>
    <row r="138" spans="2:5" x14ac:dyDescent="0.25">
      <c r="B138" s="12" t="s">
        <v>10</v>
      </c>
      <c r="C138" s="13" t="s">
        <v>7</v>
      </c>
      <c r="D138" s="14">
        <v>164890</v>
      </c>
      <c r="E138" s="15" t="str">
        <f t="shared" si="1"/>
        <v>4^ trimestre</v>
      </c>
    </row>
    <row r="139" spans="2:5" x14ac:dyDescent="0.25">
      <c r="B139" s="12" t="s">
        <v>10</v>
      </c>
      <c r="C139" s="13" t="s">
        <v>7</v>
      </c>
      <c r="D139" s="14">
        <v>11319.1</v>
      </c>
      <c r="E139" s="15" t="str">
        <f t="shared" si="1"/>
        <v>4^ trimestre</v>
      </c>
    </row>
    <row r="140" spans="2:5" x14ac:dyDescent="0.25">
      <c r="B140" s="12" t="s">
        <v>10</v>
      </c>
      <c r="C140" s="13" t="s">
        <v>7</v>
      </c>
      <c r="D140" s="14">
        <v>9430</v>
      </c>
      <c r="E140" s="15" t="str">
        <f t="shared" si="1"/>
        <v>4^ trimestre</v>
      </c>
    </row>
    <row r="141" spans="2:5" x14ac:dyDescent="0.25">
      <c r="B141" s="12" t="s">
        <v>10</v>
      </c>
      <c r="C141" s="13" t="s">
        <v>7</v>
      </c>
      <c r="D141" s="14">
        <v>24122.400000000001</v>
      </c>
      <c r="E141" s="15" t="str">
        <f t="shared" si="1"/>
        <v>4^ trimestre</v>
      </c>
    </row>
    <row r="142" spans="2:5" x14ac:dyDescent="0.25">
      <c r="B142" s="12" t="s">
        <v>10</v>
      </c>
      <c r="C142" s="13" t="s">
        <v>7</v>
      </c>
      <c r="D142" s="14">
        <v>4147.6000000000004</v>
      </c>
      <c r="E142" s="15" t="str">
        <f t="shared" si="1"/>
        <v>4^ trimestre</v>
      </c>
    </row>
    <row r="143" spans="2:5" x14ac:dyDescent="0.25">
      <c r="B143" s="12" t="s">
        <v>10</v>
      </c>
      <c r="C143" s="13" t="s">
        <v>7</v>
      </c>
      <c r="D143" s="14">
        <v>12009.8</v>
      </c>
      <c r="E143" s="15" t="str">
        <f t="shared" ref="E143:E201" si="2">E142</f>
        <v>4^ trimestre</v>
      </c>
    </row>
    <row r="144" spans="2:5" x14ac:dyDescent="0.25">
      <c r="B144" s="12" t="str">
        <f>B143</f>
        <v>Spese per costruzione e acquisizione di impianti e sistemi</v>
      </c>
      <c r="C144" s="13" t="s">
        <v>55</v>
      </c>
      <c r="D144" s="14">
        <v>11287</v>
      </c>
      <c r="E144" s="15" t="str">
        <f t="shared" si="2"/>
        <v>4^ trimestre</v>
      </c>
    </row>
    <row r="145" spans="2:5" x14ac:dyDescent="0.25">
      <c r="B145" s="12" t="str">
        <f>B144</f>
        <v>Spese per costruzione e acquisizione di impianti e sistemi</v>
      </c>
      <c r="C145" s="13" t="s">
        <v>7</v>
      </c>
      <c r="D145" s="14">
        <v>2483.14</v>
      </c>
      <c r="E145" s="15" t="str">
        <f t="shared" si="2"/>
        <v>4^ trimestre</v>
      </c>
    </row>
    <row r="146" spans="2:5" x14ac:dyDescent="0.25">
      <c r="B146" s="12" t="str">
        <f>B145</f>
        <v>Spese per costruzione e acquisizione di impianti e sistemi</v>
      </c>
      <c r="C146" s="13" t="s">
        <v>49</v>
      </c>
      <c r="D146" s="14">
        <v>92000</v>
      </c>
      <c r="E146" s="15" t="str">
        <f t="shared" si="2"/>
        <v>4^ trimestre</v>
      </c>
    </row>
    <row r="147" spans="2:5" x14ac:dyDescent="0.25">
      <c r="B147" s="12" t="s">
        <v>10</v>
      </c>
      <c r="C147" s="13" t="s">
        <v>18</v>
      </c>
      <c r="D147" s="14">
        <v>21807.27</v>
      </c>
      <c r="E147" s="15" t="str">
        <f t="shared" si="2"/>
        <v>4^ trimestre</v>
      </c>
    </row>
    <row r="148" spans="2:5" x14ac:dyDescent="0.25">
      <c r="B148" s="12" t="s">
        <v>10</v>
      </c>
      <c r="C148" s="13" t="s">
        <v>68</v>
      </c>
      <c r="D148" s="14">
        <v>749500</v>
      </c>
      <c r="E148" s="15" t="str">
        <f t="shared" si="2"/>
        <v>4^ trimestre</v>
      </c>
    </row>
    <row r="149" spans="2:5" x14ac:dyDescent="0.25">
      <c r="B149" s="12" t="s">
        <v>10</v>
      </c>
      <c r="C149" s="13" t="s">
        <v>28</v>
      </c>
      <c r="D149" s="14">
        <v>51450.45</v>
      </c>
      <c r="E149" s="15" t="str">
        <f t="shared" si="2"/>
        <v>4^ trimestre</v>
      </c>
    </row>
    <row r="150" spans="2:5" x14ac:dyDescent="0.25">
      <c r="B150" s="12" t="s">
        <v>10</v>
      </c>
      <c r="C150" s="13" t="s">
        <v>13</v>
      </c>
      <c r="D150" s="14">
        <v>94300</v>
      </c>
      <c r="E150" s="15" t="str">
        <f t="shared" si="2"/>
        <v>4^ trimestre</v>
      </c>
    </row>
    <row r="151" spans="2:5" x14ac:dyDescent="0.25">
      <c r="B151" s="12" t="s">
        <v>10</v>
      </c>
      <c r="C151" s="13" t="s">
        <v>7</v>
      </c>
      <c r="D151" s="14">
        <v>91410</v>
      </c>
      <c r="E151" s="15" t="str">
        <f t="shared" si="2"/>
        <v>4^ trimestre</v>
      </c>
    </row>
    <row r="152" spans="2:5" x14ac:dyDescent="0.25">
      <c r="B152" s="12" t="s">
        <v>10</v>
      </c>
      <c r="C152" s="13" t="s">
        <v>48</v>
      </c>
      <c r="D152" s="14">
        <v>109647.25</v>
      </c>
      <c r="E152" s="15" t="str">
        <f t="shared" si="2"/>
        <v>4^ trimestre</v>
      </c>
    </row>
    <row r="153" spans="2:5" x14ac:dyDescent="0.25">
      <c r="B153" s="12" t="s">
        <v>10</v>
      </c>
      <c r="C153" s="13" t="s">
        <v>48</v>
      </c>
      <c r="D153" s="14">
        <v>18852.75</v>
      </c>
      <c r="E153" s="15" t="str">
        <f t="shared" si="2"/>
        <v>4^ trimestre</v>
      </c>
    </row>
    <row r="154" spans="2:5" x14ac:dyDescent="0.25">
      <c r="B154" s="12" t="s">
        <v>10</v>
      </c>
      <c r="C154" s="13" t="s">
        <v>44</v>
      </c>
      <c r="D154" s="14">
        <v>54590</v>
      </c>
      <c r="E154" s="15" t="str">
        <f t="shared" si="2"/>
        <v>4^ trimestre</v>
      </c>
    </row>
    <row r="155" spans="2:5" x14ac:dyDescent="0.25">
      <c r="B155" s="12" t="s">
        <v>10</v>
      </c>
      <c r="C155" s="13" t="s">
        <v>7</v>
      </c>
      <c r="D155" s="14">
        <v>4423.76</v>
      </c>
      <c r="E155" s="15" t="str">
        <f t="shared" si="2"/>
        <v>4^ trimestre</v>
      </c>
    </row>
    <row r="156" spans="2:5" x14ac:dyDescent="0.25">
      <c r="B156" s="12" t="s">
        <v>10</v>
      </c>
      <c r="C156" s="13" t="s">
        <v>7</v>
      </c>
      <c r="D156" s="14">
        <v>46959.92</v>
      </c>
      <c r="E156" s="15" t="str">
        <f t="shared" si="2"/>
        <v>4^ trimestre</v>
      </c>
    </row>
    <row r="157" spans="2:5" x14ac:dyDescent="0.25">
      <c r="B157" s="12" t="s">
        <v>10</v>
      </c>
      <c r="C157" s="13" t="s">
        <v>7</v>
      </c>
      <c r="D157" s="14">
        <v>9055.75</v>
      </c>
      <c r="E157" s="15" t="str">
        <f t="shared" si="2"/>
        <v>4^ trimestre</v>
      </c>
    </row>
    <row r="158" spans="2:5" x14ac:dyDescent="0.25">
      <c r="B158" s="12" t="s">
        <v>10</v>
      </c>
      <c r="C158" s="13" t="s">
        <v>7</v>
      </c>
      <c r="D158" s="14">
        <v>32340</v>
      </c>
      <c r="E158" s="15" t="str">
        <f t="shared" si="2"/>
        <v>4^ trimestre</v>
      </c>
    </row>
    <row r="159" spans="2:5" x14ac:dyDescent="0.25">
      <c r="B159" s="12" t="s">
        <v>10</v>
      </c>
      <c r="C159" s="13" t="s">
        <v>7</v>
      </c>
      <c r="D159" s="14">
        <v>4434.2</v>
      </c>
      <c r="E159" s="15" t="str">
        <f t="shared" si="2"/>
        <v>4^ trimestre</v>
      </c>
    </row>
    <row r="160" spans="2:5" x14ac:dyDescent="0.25">
      <c r="B160" s="12" t="str">
        <f>B159</f>
        <v>Spese per costruzione e acquisizione di impianti e sistemi</v>
      </c>
      <c r="C160" s="13" t="s">
        <v>7</v>
      </c>
      <c r="D160" s="14">
        <v>20240</v>
      </c>
      <c r="E160" s="15" t="str">
        <f t="shared" si="2"/>
        <v>4^ trimestre</v>
      </c>
    </row>
    <row r="161" spans="2:5" x14ac:dyDescent="0.25">
      <c r="B161" s="12" t="str">
        <f>B160</f>
        <v>Spese per costruzione e acquisizione di impianti e sistemi</v>
      </c>
      <c r="C161" s="13" t="s">
        <v>23</v>
      </c>
      <c r="D161" s="14">
        <v>20356.48</v>
      </c>
      <c r="E161" s="15" t="str">
        <f t="shared" si="2"/>
        <v>4^ trimestre</v>
      </c>
    </row>
    <row r="162" spans="2:5" x14ac:dyDescent="0.25">
      <c r="B162" s="12" t="s">
        <v>10</v>
      </c>
      <c r="C162" s="13" t="s">
        <v>69</v>
      </c>
      <c r="D162" s="14">
        <v>960026.66</v>
      </c>
      <c r="E162" s="15" t="str">
        <f t="shared" si="2"/>
        <v>4^ trimestre</v>
      </c>
    </row>
    <row r="163" spans="2:5" x14ac:dyDescent="0.25">
      <c r="B163" s="12" t="s">
        <v>10</v>
      </c>
      <c r="C163" s="13" t="s">
        <v>70</v>
      </c>
      <c r="D163" s="14">
        <v>619628.01</v>
      </c>
      <c r="E163" s="15" t="str">
        <f t="shared" si="2"/>
        <v>4^ trimestre</v>
      </c>
    </row>
    <row r="164" spans="2:5" x14ac:dyDescent="0.25">
      <c r="B164" s="12" t="s">
        <v>10</v>
      </c>
      <c r="C164" s="13" t="s">
        <v>11</v>
      </c>
      <c r="D164" s="14">
        <v>415500</v>
      </c>
      <c r="E164" s="15" t="str">
        <f t="shared" si="2"/>
        <v>4^ trimestre</v>
      </c>
    </row>
    <row r="165" spans="2:5" x14ac:dyDescent="0.25">
      <c r="B165" s="12" t="s">
        <v>10</v>
      </c>
      <c r="C165" s="13" t="s">
        <v>71</v>
      </c>
      <c r="D165" s="14">
        <v>8819.9699999999993</v>
      </c>
      <c r="E165" s="15" t="str">
        <f t="shared" si="2"/>
        <v>4^ trimestre</v>
      </c>
    </row>
    <row r="166" spans="2:5" x14ac:dyDescent="0.25">
      <c r="B166" s="12" t="s">
        <v>10</v>
      </c>
      <c r="C166" s="13" t="s">
        <v>72</v>
      </c>
      <c r="D166" s="14">
        <v>110482.87</v>
      </c>
      <c r="E166" s="15" t="str">
        <f t="shared" si="2"/>
        <v>4^ trimestre</v>
      </c>
    </row>
    <row r="167" spans="2:5" x14ac:dyDescent="0.25">
      <c r="B167" s="12" t="s">
        <v>10</v>
      </c>
      <c r="C167" s="13" t="s">
        <v>73</v>
      </c>
      <c r="D167" s="14">
        <v>20108</v>
      </c>
      <c r="E167" s="15" t="str">
        <f t="shared" si="2"/>
        <v>4^ trimestre</v>
      </c>
    </row>
    <row r="168" spans="2:5" x14ac:dyDescent="0.25">
      <c r="B168" s="12" t="s">
        <v>10</v>
      </c>
      <c r="C168" s="13" t="s">
        <v>19</v>
      </c>
      <c r="D168" s="14">
        <v>213454.2</v>
      </c>
      <c r="E168" s="15" t="str">
        <f t="shared" si="2"/>
        <v>4^ trimestre</v>
      </c>
    </row>
    <row r="169" spans="2:5" x14ac:dyDescent="0.25">
      <c r="B169" s="12" t="s">
        <v>10</v>
      </c>
      <c r="C169" s="13" t="s">
        <v>31</v>
      </c>
      <c r="D169" s="14">
        <v>41162.519999999997</v>
      </c>
      <c r="E169" s="15" t="str">
        <f t="shared" si="2"/>
        <v>4^ trimestre</v>
      </c>
    </row>
    <row r="170" spans="2:5" x14ac:dyDescent="0.25">
      <c r="B170" s="12" t="s">
        <v>10</v>
      </c>
      <c r="C170" s="13" t="s">
        <v>65</v>
      </c>
      <c r="D170" s="14">
        <v>147000</v>
      </c>
      <c r="E170" s="15" t="str">
        <f t="shared" si="2"/>
        <v>4^ trimestre</v>
      </c>
    </row>
    <row r="171" spans="2:5" x14ac:dyDescent="0.25">
      <c r="B171" s="12" t="s">
        <v>10</v>
      </c>
      <c r="C171" s="13" t="s">
        <v>74</v>
      </c>
      <c r="D171" s="14">
        <v>209900</v>
      </c>
      <c r="E171" s="15" t="str">
        <f t="shared" si="2"/>
        <v>4^ trimestre</v>
      </c>
    </row>
    <row r="172" spans="2:5" x14ac:dyDescent="0.25">
      <c r="B172" s="12" t="s">
        <v>10</v>
      </c>
      <c r="C172" s="13" t="s">
        <v>72</v>
      </c>
      <c r="D172" s="14">
        <v>94942</v>
      </c>
      <c r="E172" s="15" t="str">
        <f t="shared" si="2"/>
        <v>4^ trimestre</v>
      </c>
    </row>
    <row r="173" spans="2:5" x14ac:dyDescent="0.25">
      <c r="B173" s="12" t="s">
        <v>10</v>
      </c>
      <c r="C173" s="13" t="s">
        <v>75</v>
      </c>
      <c r="D173" s="14">
        <v>12474.8</v>
      </c>
      <c r="E173" s="15" t="str">
        <f t="shared" si="2"/>
        <v>4^ trimestre</v>
      </c>
    </row>
    <row r="174" spans="2:5" x14ac:dyDescent="0.25">
      <c r="B174" s="12" t="s">
        <v>10</v>
      </c>
      <c r="C174" s="13" t="s">
        <v>75</v>
      </c>
      <c r="D174" s="14">
        <v>237364.37</v>
      </c>
      <c r="E174" s="15" t="str">
        <f t="shared" si="2"/>
        <v>4^ trimestre</v>
      </c>
    </row>
    <row r="175" spans="2:5" x14ac:dyDescent="0.25">
      <c r="B175" s="12" t="s">
        <v>10</v>
      </c>
      <c r="C175" s="13" t="s">
        <v>12</v>
      </c>
      <c r="D175" s="14">
        <v>44342</v>
      </c>
      <c r="E175" s="15" t="str">
        <f t="shared" si="2"/>
        <v>4^ trimestre</v>
      </c>
    </row>
    <row r="176" spans="2:5" x14ac:dyDescent="0.25">
      <c r="B176" s="12" t="s">
        <v>10</v>
      </c>
      <c r="C176" s="13" t="s">
        <v>7</v>
      </c>
      <c r="D176" s="14">
        <v>6645.2</v>
      </c>
      <c r="E176" s="15" t="str">
        <f t="shared" si="2"/>
        <v>4^ trimestre</v>
      </c>
    </row>
    <row r="177" spans="2:5" x14ac:dyDescent="0.25">
      <c r="B177" s="12" t="s">
        <v>10</v>
      </c>
      <c r="C177" s="13" t="s">
        <v>7</v>
      </c>
      <c r="D177" s="14">
        <v>73294.559999999998</v>
      </c>
      <c r="E177" s="15" t="str">
        <f t="shared" si="2"/>
        <v>4^ trimestre</v>
      </c>
    </row>
    <row r="178" spans="2:5" x14ac:dyDescent="0.25">
      <c r="B178" s="12" t="s">
        <v>76</v>
      </c>
      <c r="C178" s="13" t="s">
        <v>77</v>
      </c>
      <c r="D178" s="14">
        <v>324000.59999999998</v>
      </c>
      <c r="E178" s="15" t="str">
        <f t="shared" si="2"/>
        <v>4^ trimestre</v>
      </c>
    </row>
    <row r="179" spans="2:5" x14ac:dyDescent="0.25">
      <c r="B179" s="12" t="str">
        <f>B178</f>
        <v>Spese per l'acquisto di mezzi strumentali</v>
      </c>
      <c r="C179" s="13" t="s">
        <v>23</v>
      </c>
      <c r="D179" s="14">
        <v>49783.08</v>
      </c>
      <c r="E179" s="15" t="str">
        <f t="shared" si="2"/>
        <v>4^ trimestre</v>
      </c>
    </row>
    <row r="180" spans="2:5" x14ac:dyDescent="0.25">
      <c r="B180" s="12" t="str">
        <f>B179</f>
        <v>Spese per l'acquisto di mezzi strumentali</v>
      </c>
      <c r="C180" s="13" t="s">
        <v>78</v>
      </c>
      <c r="D180" s="14">
        <v>36197.14</v>
      </c>
      <c r="E180" s="15" t="str">
        <f t="shared" si="2"/>
        <v>4^ trimestre</v>
      </c>
    </row>
    <row r="181" spans="2:5" x14ac:dyDescent="0.25">
      <c r="B181" s="12" t="str">
        <f>B180</f>
        <v>Spese per l'acquisto di mezzi strumentali</v>
      </c>
      <c r="C181" s="13" t="s">
        <v>7</v>
      </c>
      <c r="D181" s="14">
        <v>7963.37</v>
      </c>
      <c r="E181" s="15" t="str">
        <f t="shared" si="2"/>
        <v>4^ trimestre</v>
      </c>
    </row>
    <row r="182" spans="2:5" x14ac:dyDescent="0.25">
      <c r="B182" s="12" t="s">
        <v>10</v>
      </c>
      <c r="C182" s="13" t="s">
        <v>69</v>
      </c>
      <c r="D182" s="14">
        <v>869913.42</v>
      </c>
      <c r="E182" s="15" t="str">
        <f t="shared" si="2"/>
        <v>4^ trimestre</v>
      </c>
    </row>
    <row r="183" spans="2:5" x14ac:dyDescent="0.25">
      <c r="B183" s="12" t="s">
        <v>10</v>
      </c>
      <c r="C183" s="13" t="s">
        <v>79</v>
      </c>
      <c r="D183" s="14">
        <v>44809.95</v>
      </c>
      <c r="E183" s="15" t="str">
        <f t="shared" si="2"/>
        <v>4^ trimestre</v>
      </c>
    </row>
    <row r="184" spans="2:5" x14ac:dyDescent="0.25">
      <c r="B184" s="12" t="s">
        <v>10</v>
      </c>
      <c r="C184" s="13" t="s">
        <v>80</v>
      </c>
      <c r="D184" s="14">
        <v>380371.99</v>
      </c>
      <c r="E184" s="15" t="str">
        <f t="shared" si="2"/>
        <v>4^ trimestre</v>
      </c>
    </row>
    <row r="185" spans="2:5" x14ac:dyDescent="0.25">
      <c r="B185" s="12" t="s">
        <v>10</v>
      </c>
      <c r="C185" s="13" t="s">
        <v>66</v>
      </c>
      <c r="D185" s="14">
        <v>336556.74</v>
      </c>
      <c r="E185" s="15" t="str">
        <f t="shared" si="2"/>
        <v>4^ trimestre</v>
      </c>
    </row>
    <row r="186" spans="2:5" x14ac:dyDescent="0.25">
      <c r="B186" s="12" t="s">
        <v>10</v>
      </c>
      <c r="C186" s="13" t="s">
        <v>81</v>
      </c>
      <c r="D186" s="14">
        <v>610637.1</v>
      </c>
      <c r="E186" s="15" t="str">
        <f t="shared" si="2"/>
        <v>4^ trimestre</v>
      </c>
    </row>
    <row r="187" spans="2:5" x14ac:dyDescent="0.25">
      <c r="B187" s="12" t="s">
        <v>10</v>
      </c>
      <c r="C187" s="13" t="s">
        <v>37</v>
      </c>
      <c r="D187" s="14">
        <v>29898</v>
      </c>
      <c r="E187" s="15" t="str">
        <f t="shared" si="2"/>
        <v>4^ trimestre</v>
      </c>
    </row>
    <row r="188" spans="2:5" x14ac:dyDescent="0.25">
      <c r="B188" s="12" t="s">
        <v>10</v>
      </c>
      <c r="C188" s="13" t="s">
        <v>25</v>
      </c>
      <c r="D188" s="14">
        <v>435120.43</v>
      </c>
      <c r="E188" s="15" t="str">
        <f t="shared" si="2"/>
        <v>4^ trimestre</v>
      </c>
    </row>
    <row r="189" spans="2:5" x14ac:dyDescent="0.25">
      <c r="B189" s="12" t="s">
        <v>76</v>
      </c>
      <c r="C189" s="13" t="s">
        <v>82</v>
      </c>
      <c r="D189" s="14">
        <v>772375.9</v>
      </c>
      <c r="E189" s="15" t="str">
        <f t="shared" si="2"/>
        <v>4^ trimestre</v>
      </c>
    </row>
    <row r="190" spans="2:5" x14ac:dyDescent="0.25">
      <c r="B190" s="12" t="s">
        <v>76</v>
      </c>
      <c r="C190" s="13" t="s">
        <v>83</v>
      </c>
      <c r="D190" s="14">
        <v>1950595.5</v>
      </c>
      <c r="E190" s="15" t="str">
        <f t="shared" si="2"/>
        <v>4^ trimestre</v>
      </c>
    </row>
    <row r="191" spans="2:5" x14ac:dyDescent="0.25">
      <c r="B191" s="12" t="s">
        <v>76</v>
      </c>
      <c r="C191" s="13" t="s">
        <v>83</v>
      </c>
      <c r="D191" s="14">
        <v>874903.75</v>
      </c>
      <c r="E191" s="15" t="str">
        <f t="shared" si="2"/>
        <v>4^ trimestre</v>
      </c>
    </row>
    <row r="192" spans="2:5" x14ac:dyDescent="0.25">
      <c r="B192" s="12" t="s">
        <v>10</v>
      </c>
      <c r="C192" s="13" t="s">
        <v>7</v>
      </c>
      <c r="D192" s="14">
        <v>181566.2</v>
      </c>
      <c r="E192" s="15" t="str">
        <f t="shared" si="2"/>
        <v>4^ trimestre</v>
      </c>
    </row>
    <row r="193" spans="2:5" x14ac:dyDescent="0.25">
      <c r="B193" s="12" t="s">
        <v>10</v>
      </c>
      <c r="C193" s="13" t="s">
        <v>7</v>
      </c>
      <c r="D193" s="14">
        <v>97188.43</v>
      </c>
      <c r="E193" s="15" t="str">
        <f t="shared" si="2"/>
        <v>4^ trimestre</v>
      </c>
    </row>
    <row r="194" spans="2:5" x14ac:dyDescent="0.25">
      <c r="B194" s="12" t="s">
        <v>10</v>
      </c>
      <c r="C194" s="13" t="s">
        <v>51</v>
      </c>
      <c r="D194" s="14">
        <v>159289.64000000001</v>
      </c>
      <c r="E194" s="15" t="str">
        <f t="shared" si="2"/>
        <v>4^ trimestre</v>
      </c>
    </row>
    <row r="195" spans="2:5" x14ac:dyDescent="0.25">
      <c r="B195" s="12" t="s">
        <v>10</v>
      </c>
      <c r="C195" s="13" t="s">
        <v>14</v>
      </c>
      <c r="D195" s="14">
        <v>825300.89</v>
      </c>
      <c r="E195" s="15" t="str">
        <f t="shared" si="2"/>
        <v>4^ trimestre</v>
      </c>
    </row>
    <row r="196" spans="2:5" x14ac:dyDescent="0.25">
      <c r="B196" s="12" t="s">
        <v>10</v>
      </c>
      <c r="C196" s="13" t="s">
        <v>7</v>
      </c>
      <c r="D196" s="14">
        <v>70104.789999999994</v>
      </c>
      <c r="E196" s="15" t="str">
        <f t="shared" si="2"/>
        <v>4^ trimestre</v>
      </c>
    </row>
    <row r="197" spans="2:5" x14ac:dyDescent="0.25">
      <c r="B197" s="12" t="s">
        <v>10</v>
      </c>
      <c r="C197" s="13" t="s">
        <v>7</v>
      </c>
      <c r="D197" s="14">
        <v>67319.960000000006</v>
      </c>
      <c r="E197" s="15" t="str">
        <f t="shared" si="2"/>
        <v>4^ trimestre</v>
      </c>
    </row>
    <row r="198" spans="2:5" x14ac:dyDescent="0.25">
      <c r="B198" s="12" t="s">
        <v>10</v>
      </c>
      <c r="C198" s="13" t="s">
        <v>81</v>
      </c>
      <c r="D198" s="14">
        <v>318658.11</v>
      </c>
      <c r="E198" s="15" t="str">
        <f t="shared" si="2"/>
        <v>4^ trimestre</v>
      </c>
    </row>
    <row r="199" spans="2:5" x14ac:dyDescent="0.25">
      <c r="B199" s="12" t="s">
        <v>10</v>
      </c>
      <c r="C199" s="13" t="s">
        <v>84</v>
      </c>
      <c r="D199" s="14">
        <v>305999.84000000003</v>
      </c>
      <c r="E199" s="15" t="str">
        <f t="shared" si="2"/>
        <v>4^ trimestre</v>
      </c>
    </row>
    <row r="200" spans="2:5" x14ac:dyDescent="0.25">
      <c r="B200" s="12" t="s">
        <v>10</v>
      </c>
      <c r="C200" s="13" t="s">
        <v>85</v>
      </c>
      <c r="D200" s="14">
        <v>512425.89</v>
      </c>
      <c r="E200" s="15" t="str">
        <f t="shared" si="2"/>
        <v>4^ trimestre</v>
      </c>
    </row>
    <row r="201" spans="2:5" x14ac:dyDescent="0.25">
      <c r="B201" s="12" t="s">
        <v>10</v>
      </c>
      <c r="C201" s="13" t="s">
        <v>85</v>
      </c>
      <c r="D201" s="14">
        <v>77993.259999999995</v>
      </c>
      <c r="E201" s="15" t="str">
        <f t="shared" si="2"/>
        <v>4^ trimestre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2024-02-23T12:46:20Z</dcterms:modified>
</cp:coreProperties>
</file>