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1 STORMO\"/>
    </mc:Choice>
  </mc:AlternateContent>
  <bookViews>
    <workbookView xWindow="-120" yWindow="480" windowWidth="29040" windowHeight="15840"/>
  </bookViews>
  <sheets>
    <sheet name="4 Trimestre 2021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11" l="1"/>
  <c r="D30" i="11"/>
  <c r="D25" i="11"/>
  <c r="D22" i="11"/>
</calcChain>
</file>

<file path=xl/sharedStrings.xml><?xml version="1.0" encoding="utf-8"?>
<sst xmlns="http://schemas.openxmlformats.org/spreadsheetml/2006/main" count="302" uniqueCount="92">
  <si>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</si>
  <si>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</si>
  <si>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</si>
  <si>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</si>
  <si>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</si>
  <si>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</si>
  <si>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Ram Informatica</t>
  </si>
  <si>
    <t>LADISA S.R.L.</t>
  </si>
  <si>
    <t>GIEMME DI D'AGOSTINO</t>
  </si>
  <si>
    <t>LIBRERIE FELTRINELLI S.R.L.</t>
  </si>
  <si>
    <t>MIORELLI SERVICE</t>
  </si>
  <si>
    <t>MARANESI IMPIANTI S.R.L.</t>
  </si>
  <si>
    <t>ARCHIVERDE S.R.L.</t>
  </si>
  <si>
    <t>MARMI VEROLINI S.R.L.</t>
  </si>
  <si>
    <t>IRCOP S.R.L.</t>
  </si>
  <si>
    <t>SLAM S.R.L.</t>
  </si>
  <si>
    <t>PUNTO VETRO</t>
  </si>
  <si>
    <t>SONEPAR</t>
  </si>
  <si>
    <t>Starnino Lavori</t>
  </si>
  <si>
    <t>Ipertecnica di Landi Nicola</t>
  </si>
  <si>
    <t>MARROCCHINI S.R.L.</t>
  </si>
  <si>
    <t>Ekogeo</t>
  </si>
  <si>
    <t>RISEN SERVIZI S.R.L.</t>
  </si>
  <si>
    <t>AVIOGEI S.R.L.</t>
  </si>
  <si>
    <t>RICAMANDO S.A.S.</t>
  </si>
  <si>
    <t>IPERTECNICA DI LANDI NICOLA</t>
  </si>
  <si>
    <t>OPTICONTROL S.A.S.</t>
  </si>
  <si>
    <t>MOTECO SERVICE S.R.L.</t>
  </si>
  <si>
    <t>CIANFAGLIONI S.R.L.</t>
  </si>
  <si>
    <t>O.C.S. ORGANIZZAZIONE COMMERCIALE SERVIZI S.R.L.</t>
  </si>
  <si>
    <t>O.T.I. ROMA S.R.L.</t>
  </si>
  <si>
    <t>AUTOFFICINA POMPONI SERVICE S.R.L.</t>
  </si>
  <si>
    <t>A.S.8 ANTINCENDIO E SICUREZZA S.R.L.</t>
  </si>
  <si>
    <t>AUTOCARROZZERIA LEPINA S.R.L.</t>
  </si>
  <si>
    <t>LIBRERIA PAOLINE - TRE FONTANE</t>
  </si>
  <si>
    <t>ICR S.P.A.</t>
  </si>
  <si>
    <t>LA FORNERIA CATERING S.A.S.</t>
  </si>
  <si>
    <t>RAIA SRL</t>
  </si>
  <si>
    <t>CCG S.R.L.</t>
  </si>
  <si>
    <t>EKOGEO S.R.L.</t>
  </si>
  <si>
    <t>IPERTECNICA LANDI NICOLA</t>
  </si>
  <si>
    <t>COGEA S.R.L.</t>
  </si>
  <si>
    <t>LOGISTICA AMBIENTALE S.R.L.</t>
  </si>
  <si>
    <t>TORTORA VITTORIO S.R.L.</t>
  </si>
  <si>
    <t>STYL COPY S.R.L.</t>
  </si>
  <si>
    <t>RAM INFORMATICA DI ROTA BASONI CRISTINA</t>
  </si>
  <si>
    <t>QUALITY AND MANAGEMENT SERVICES S.R.L.</t>
  </si>
  <si>
    <t>PUBLIC PROCUREMENT INSTITUTE</t>
  </si>
  <si>
    <t>CEFME CTP</t>
  </si>
  <si>
    <t>Pavoni Automazioni S.r.l.</t>
  </si>
  <si>
    <t>VIVISPORT S.R.L.</t>
  </si>
  <si>
    <t>AEROTECNICA COLTRI S.P.A.</t>
  </si>
  <si>
    <t>Aeffe04 S.r.l.</t>
  </si>
  <si>
    <t>SANOFI S.R.L.</t>
  </si>
  <si>
    <t>SAPEA S.R.L.</t>
  </si>
  <si>
    <t>CENTRO SICUREZZA LAVORIO S.R.L.</t>
  </si>
  <si>
    <t>OSCAR BOSCAROL S.R.L.</t>
  </si>
  <si>
    <t>GROSSIPROGET S.R.L.</t>
  </si>
  <si>
    <t>GROSSIPROGET</t>
  </si>
  <si>
    <t>AGRICOLA SORDI S.R.L.</t>
  </si>
  <si>
    <t>L'ELETTRICA DI PAOLO E M. S.R.L.</t>
  </si>
  <si>
    <t>Maranesi Impianti Srl</t>
  </si>
  <si>
    <t xml:space="preserve">MP GROUP SERVICE </t>
  </si>
  <si>
    <t>COOPERATIVA SOCIALE INTEGRATA SIRIO</t>
  </si>
  <si>
    <t>AUTOFFICINA G.B. S.R.L.</t>
  </si>
  <si>
    <t>AUTOFFICINA PONTINA S.R.L.</t>
  </si>
  <si>
    <t>AUTOFFICINA GB S.R.L.</t>
  </si>
  <si>
    <t>DV ASSISTENZA S.R.L.</t>
  </si>
  <si>
    <t>ALITALIA S.A.I. S.P.A.</t>
  </si>
  <si>
    <t>SPESE PER RIVISTE CONFERENZE E CERIMONIE A CARATTERE MILITARE</t>
  </si>
  <si>
    <t>SPESE GENERALI PER L'APPROVVIGIONAMENTO DI BENI E SERVIZI CONNESSE ALLE MISSIONI INTERNAZIONALI</t>
  </si>
  <si>
    <t>SPESE DI FUNZIONAMENTO CONNESSE CON IL CONCORSO DELLE FORZE ARMATE NEL CONTROLLO DEL TERRITORIO</t>
  </si>
  <si>
    <t xml:space="preserve">CONSULENZE ED ONORARI AI MEDICI CIVILI, PSICOLOGI, BIOLOGI, MEDICI VETERINARI E CHIMICI, CONVENZIONATI E NON </t>
  </si>
  <si>
    <t>SPESE PER LE ELEZIONI ED IL FUNZIONAMENTO DEGLI ORGANI DI RAPPRESENTANZA DEL PERSONALE MILITARE</t>
  </si>
  <si>
    <t>PROVVIDENZE, ASSISTENZA MORALE E BENESSERE A FAVORE DEL PERSONALE MILITARE E CIVILE</t>
  </si>
  <si>
    <t>MANUTENZIONE ORDINARIA COMPENDI INFRASTRUTTURALI DELLA DIFESA</t>
  </si>
  <si>
    <t>SPESE GENERALI, D'UFFICIO, DI CANCELLERIA, POSTALI, TELEGRAFICHE, TELEFONICHE E DI PULIZIA</t>
  </si>
  <si>
    <t>SPESE PER LA RACCOLTA, IL TRATTAMENTO E LO SMALTIMENTO DEI RIFIUTI SPECIALI, TOSSICI E NOCIVI</t>
  </si>
  <si>
    <t>MANUTENZIONE INFRASTRUTTURE CONNESSE CON IL TRASPORTO AEREO DI STATO</t>
  </si>
  <si>
    <t>SPESE ESERCIZIO, MANUTENZIONE, TRASFORMAZIONE, RIPARAZIONE DI MEZZI,SISTEMI, IMPIANTI, APPARECCHIATURE</t>
  </si>
  <si>
    <t>SPESE DI SUPPORTO DIRETTO ED INDIRETTO A FAVORE DEL TRAFFICO AEREO CIVILE</t>
  </si>
  <si>
    <t>SPESE PER LA GESTIONE, LA MANUTENZIONE ED IL FUNZIONAMENTO DEL SISTEMA INFORMATIVO</t>
  </si>
  <si>
    <t>ADDESTRAMENTO E FORMAZIONE PERSONALE MILITARE</t>
  </si>
  <si>
    <t>EDUCAZIONE FISICA E SPORTIVA</t>
  </si>
  <si>
    <t>SPESE, PER LE ESIGENZE DELLA AERONAUTICA MILITARE, PER CURA ED ASSISTENZA SANITARIA DIRETTA ED INDIRETTA</t>
  </si>
  <si>
    <t xml:space="preserve">RIPARAZIONE E MANUTENZIONE  DI CASERMAGGIO ED EQUIPAGGIAMENTO </t>
  </si>
  <si>
    <t>SPESE PER IL SERVIZIO CONFEZIONAMENTO PASTI / SERVIZIO DI CATERING</t>
  </si>
  <si>
    <t>SPESE PER IL TRASPORTO AEREO DI STATO CONCERNENTI SPESE GENERALI, D’UFFICIO, DI CANCELLERIA, POSTALI, TELEGRAFICHE E TELEFONICHE PER COMANDI, ENTI E CORPI DELL’AERONAUTICA</t>
  </si>
  <si>
    <t>SPESE PER ACQUISTO DI MEZZI, SISTEMI D’ARMA E RELATIVO MUNIZIONAMENTO</t>
  </si>
  <si>
    <t>4/2021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</si>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</sst>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9"/>
  <sheetViews>
    <sheetView tabSelected="1" workbookViewId="0">
      <selection activeCell="M10" sqref="M10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3" customWidth="1"/>
  </cols>
  <sheetData>
    <row r="4" spans="2:5" s="4" customFormat="1" ht="18.75" x14ac:dyDescent="0.3">
      <c r="B4" s="18" t="s">
        <v>3</v>
      </c>
      <c r="C4" s="18"/>
      <c r="D4" s="18"/>
      <c r="E4" s="16"/>
    </row>
    <row r="5" spans="2:5" s="2" customFormat="1" x14ac:dyDescent="0.25">
      <c r="B5" s="3"/>
      <c r="C5" s="3"/>
      <c r="D5" s="3"/>
      <c r="E5" s="12"/>
    </row>
    <row r="6" spans="2:5" s="2" customFormat="1" x14ac:dyDescent="0.25">
      <c r="B6" s="19" t="s">
        <v>90</v>
      </c>
      <c r="C6" s="19"/>
      <c r="D6" s="19"/>
      <c r="E6" s="17"/>
    </row>
    <row r="7" spans="2:5" s="2" customFormat="1" x14ac:dyDescent="0.25">
      <c r="B7" s="20"/>
      <c r="C7" s="20"/>
      <c r="D7" s="20"/>
      <c r="E7" s="17"/>
    </row>
    <row r="8" spans="2:5" s="2" customFormat="1" x14ac:dyDescent="0.25">
      <c r="B8" s="19" t="s">
        <v>91</v>
      </c>
      <c r="C8" s="19"/>
      <c r="D8" s="19"/>
      <c r="E8" s="17"/>
    </row>
    <row r="9" spans="2:5" x14ac:dyDescent="0.25">
      <c r="B9" s="21" t="s">
        <v>4</v>
      </c>
      <c r="C9" s="21"/>
      <c r="D9" s="21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4" t="s">
        <v>5</v>
      </c>
    </row>
    <row r="12" spans="2:5" s="9" customFormat="1" ht="47.25" x14ac:dyDescent="0.25">
      <c r="B12" s="11" t="s">
        <v>81</v>
      </c>
      <c r="C12" s="7" t="s">
        <v>44</v>
      </c>
      <c r="D12" s="8">
        <v>877.91</v>
      </c>
      <c r="E12" s="15" t="s">
        <v>89</v>
      </c>
    </row>
    <row r="13" spans="2:5" s="9" customFormat="1" ht="31.5" x14ac:dyDescent="0.25">
      <c r="B13" s="11" t="s">
        <v>82</v>
      </c>
      <c r="C13" s="7" t="s">
        <v>46</v>
      </c>
      <c r="D13" s="8">
        <v>3564</v>
      </c>
      <c r="E13" s="15" t="s">
        <v>89</v>
      </c>
    </row>
    <row r="14" spans="2:5" s="9" customFormat="1" ht="47.25" x14ac:dyDescent="0.25">
      <c r="B14" s="10" t="s">
        <v>70</v>
      </c>
      <c r="C14" s="7" t="s">
        <v>23</v>
      </c>
      <c r="D14" s="8">
        <v>26408.25</v>
      </c>
      <c r="E14" s="15" t="s">
        <v>89</v>
      </c>
    </row>
    <row r="15" spans="2:5" s="9" customFormat="1" ht="78.75" x14ac:dyDescent="0.25">
      <c r="B15" s="11" t="s">
        <v>87</v>
      </c>
      <c r="C15" s="7" t="s">
        <v>62</v>
      </c>
      <c r="D15" s="8">
        <v>2544.83</v>
      </c>
      <c r="E15" s="15" t="s">
        <v>89</v>
      </c>
    </row>
    <row r="16" spans="2:5" s="9" customFormat="1" ht="47.25" x14ac:dyDescent="0.25">
      <c r="B16" s="10" t="s">
        <v>70</v>
      </c>
      <c r="C16" s="7" t="s">
        <v>12</v>
      </c>
      <c r="D16" s="8">
        <v>1028.02</v>
      </c>
      <c r="E16" s="15" t="s">
        <v>89</v>
      </c>
    </row>
    <row r="17" spans="2:5" s="9" customFormat="1" ht="47.25" x14ac:dyDescent="0.25">
      <c r="B17" s="10" t="s">
        <v>70</v>
      </c>
      <c r="C17" s="7" t="s">
        <v>11</v>
      </c>
      <c r="D17" s="8">
        <v>601.79999999999995</v>
      </c>
      <c r="E17" s="15" t="s">
        <v>89</v>
      </c>
    </row>
    <row r="18" spans="2:5" s="9" customFormat="1" ht="31.5" x14ac:dyDescent="0.25">
      <c r="B18" s="11" t="s">
        <v>78</v>
      </c>
      <c r="C18" s="7" t="s">
        <v>11</v>
      </c>
      <c r="D18" s="8">
        <v>653.4</v>
      </c>
      <c r="E18" s="15" t="s">
        <v>89</v>
      </c>
    </row>
    <row r="19" spans="2:5" s="9" customFormat="1" ht="31.5" x14ac:dyDescent="0.25">
      <c r="B19" s="11" t="s">
        <v>78</v>
      </c>
      <c r="C19" s="7" t="s">
        <v>60</v>
      </c>
      <c r="D19" s="8">
        <v>1746.17</v>
      </c>
      <c r="E19" s="15" t="s">
        <v>89</v>
      </c>
    </row>
    <row r="20" spans="2:5" s="9" customFormat="1" ht="31.5" x14ac:dyDescent="0.25">
      <c r="B20" s="10" t="s">
        <v>80</v>
      </c>
      <c r="C20" s="7" t="s">
        <v>64</v>
      </c>
      <c r="D20" s="8">
        <v>4605.16</v>
      </c>
      <c r="E20" s="15" t="s">
        <v>89</v>
      </c>
    </row>
    <row r="21" spans="2:5" s="9" customFormat="1" ht="31.5" x14ac:dyDescent="0.25">
      <c r="B21" s="10" t="s">
        <v>80</v>
      </c>
      <c r="C21" s="7" t="s">
        <v>66</v>
      </c>
      <c r="D21" s="8">
        <v>6232.97</v>
      </c>
      <c r="E21" s="15" t="s">
        <v>89</v>
      </c>
    </row>
    <row r="22" spans="2:5" s="9" customFormat="1" ht="47.25" x14ac:dyDescent="0.25">
      <c r="B22" s="10" t="s">
        <v>70</v>
      </c>
      <c r="C22" s="7" t="s">
        <v>27</v>
      </c>
      <c r="D22" s="8">
        <f>407.61*1.22</f>
        <v>497.2842</v>
      </c>
      <c r="E22" s="15" t="s">
        <v>89</v>
      </c>
    </row>
    <row r="23" spans="2:5" s="9" customFormat="1" ht="31.5" x14ac:dyDescent="0.25">
      <c r="B23" s="11" t="s">
        <v>78</v>
      </c>
      <c r="C23" s="7" t="s">
        <v>11</v>
      </c>
      <c r="D23" s="8">
        <v>3398.58</v>
      </c>
      <c r="E23" s="15" t="s">
        <v>89</v>
      </c>
    </row>
    <row r="24" spans="2:5" s="9" customFormat="1" ht="47.25" x14ac:dyDescent="0.25">
      <c r="B24" s="11" t="s">
        <v>77</v>
      </c>
      <c r="C24" s="7" t="s">
        <v>42</v>
      </c>
      <c r="D24" s="8">
        <v>1872.09</v>
      </c>
      <c r="E24" s="15" t="s">
        <v>89</v>
      </c>
    </row>
    <row r="25" spans="2:5" s="9" customFormat="1" ht="47.25" x14ac:dyDescent="0.25">
      <c r="B25" s="10" t="s">
        <v>70</v>
      </c>
      <c r="C25" s="7" t="s">
        <v>16</v>
      </c>
      <c r="D25" s="8">
        <f>638.78*1.22</f>
        <v>779.3116</v>
      </c>
      <c r="E25" s="15" t="s">
        <v>89</v>
      </c>
    </row>
    <row r="26" spans="2:5" s="9" customFormat="1" ht="31.5" x14ac:dyDescent="0.25">
      <c r="B26" s="11" t="s">
        <v>82</v>
      </c>
      <c r="C26" s="7" t="s">
        <v>47</v>
      </c>
      <c r="D26" s="8">
        <v>1336.5</v>
      </c>
      <c r="E26" s="15" t="s">
        <v>89</v>
      </c>
    </row>
    <row r="27" spans="2:5" s="9" customFormat="1" ht="31.5" x14ac:dyDescent="0.25">
      <c r="B27" s="10" t="s">
        <v>80</v>
      </c>
      <c r="C27" s="7" t="s">
        <v>67</v>
      </c>
      <c r="D27" s="8">
        <v>463.6</v>
      </c>
      <c r="E27" s="15" t="s">
        <v>89</v>
      </c>
    </row>
    <row r="28" spans="2:5" s="9" customFormat="1" ht="31.5" x14ac:dyDescent="0.25">
      <c r="B28" s="10" t="s">
        <v>80</v>
      </c>
      <c r="C28" s="7" t="s">
        <v>33</v>
      </c>
      <c r="D28" s="8">
        <v>2442.17</v>
      </c>
      <c r="E28" s="15" t="s">
        <v>89</v>
      </c>
    </row>
    <row r="29" spans="2:5" s="9" customFormat="1" ht="47.25" x14ac:dyDescent="0.25">
      <c r="B29" s="10" t="s">
        <v>70</v>
      </c>
      <c r="C29" s="7" t="s">
        <v>29</v>
      </c>
      <c r="D29" s="8">
        <v>726.9</v>
      </c>
      <c r="E29" s="15" t="s">
        <v>89</v>
      </c>
    </row>
    <row r="30" spans="2:5" s="9" customFormat="1" ht="47.25" x14ac:dyDescent="0.25">
      <c r="B30" s="11" t="s">
        <v>77</v>
      </c>
      <c r="C30" s="7" t="s">
        <v>41</v>
      </c>
      <c r="D30" s="8">
        <f>2000*1.22</f>
        <v>2440</v>
      </c>
      <c r="E30" s="15" t="s">
        <v>89</v>
      </c>
    </row>
    <row r="31" spans="2:5" s="9" customFormat="1" ht="31.5" x14ac:dyDescent="0.25">
      <c r="B31" s="11" t="s">
        <v>82</v>
      </c>
      <c r="C31" s="7" t="s">
        <v>68</v>
      </c>
      <c r="D31" s="8">
        <v>82328.399999999994</v>
      </c>
      <c r="E31" s="15" t="s">
        <v>89</v>
      </c>
    </row>
    <row r="32" spans="2:5" s="9" customFormat="1" ht="47.25" x14ac:dyDescent="0.25">
      <c r="B32" s="10" t="s">
        <v>84</v>
      </c>
      <c r="C32" s="7" t="s">
        <v>54</v>
      </c>
      <c r="D32" s="8">
        <v>3925.35</v>
      </c>
      <c r="E32" s="15" t="s">
        <v>89</v>
      </c>
    </row>
    <row r="33" spans="2:5" s="9" customFormat="1" ht="31.5" x14ac:dyDescent="0.25">
      <c r="B33" s="11" t="s">
        <v>85</v>
      </c>
      <c r="C33" s="7" t="s">
        <v>57</v>
      </c>
      <c r="D33" s="8">
        <v>1448.15</v>
      </c>
      <c r="E33" s="15" t="s">
        <v>89</v>
      </c>
    </row>
    <row r="34" spans="2:5" s="9" customFormat="1" ht="31.5" x14ac:dyDescent="0.25">
      <c r="B34" s="11" t="s">
        <v>85</v>
      </c>
      <c r="C34" s="7" t="s">
        <v>58</v>
      </c>
      <c r="D34" s="8">
        <v>2280.33</v>
      </c>
      <c r="E34" s="15" t="s">
        <v>89</v>
      </c>
    </row>
    <row r="35" spans="2:5" s="9" customFormat="1" ht="31.5" x14ac:dyDescent="0.25">
      <c r="B35" s="10" t="s">
        <v>69</v>
      </c>
      <c r="C35" s="7" t="s">
        <v>7</v>
      </c>
      <c r="D35" s="8">
        <v>300</v>
      </c>
      <c r="E35" s="15" t="s">
        <v>89</v>
      </c>
    </row>
    <row r="36" spans="2:5" s="9" customFormat="1" ht="47.25" x14ac:dyDescent="0.25">
      <c r="B36" s="11" t="s">
        <v>76</v>
      </c>
      <c r="C36" s="7" t="s">
        <v>38</v>
      </c>
      <c r="D36" s="8">
        <v>1449.36</v>
      </c>
      <c r="E36" s="15" t="s">
        <v>89</v>
      </c>
    </row>
    <row r="37" spans="2:5" s="9" customFormat="1" ht="47.25" x14ac:dyDescent="0.25">
      <c r="B37" s="11" t="s">
        <v>79</v>
      </c>
      <c r="C37" s="7" t="s">
        <v>51</v>
      </c>
      <c r="D37" s="8">
        <v>995.52</v>
      </c>
      <c r="E37" s="15" t="s">
        <v>89</v>
      </c>
    </row>
    <row r="38" spans="2:5" s="9" customFormat="1" ht="47.25" x14ac:dyDescent="0.25">
      <c r="B38" s="10" t="s">
        <v>84</v>
      </c>
      <c r="C38" s="7" t="s">
        <v>55</v>
      </c>
      <c r="D38" s="8">
        <v>4125.82</v>
      </c>
      <c r="E38" s="15" t="s">
        <v>89</v>
      </c>
    </row>
    <row r="39" spans="2:5" s="9" customFormat="1" ht="31.5" x14ac:dyDescent="0.25">
      <c r="B39" s="11" t="s">
        <v>78</v>
      </c>
      <c r="C39" s="7" t="s">
        <v>11</v>
      </c>
      <c r="D39" s="8">
        <v>1940.87</v>
      </c>
      <c r="E39" s="15" t="s">
        <v>89</v>
      </c>
    </row>
    <row r="40" spans="2:5" s="9" customFormat="1" ht="47.25" x14ac:dyDescent="0.25">
      <c r="B40" s="10" t="s">
        <v>70</v>
      </c>
      <c r="C40" s="7" t="s">
        <v>11</v>
      </c>
      <c r="D40" s="8">
        <v>3493.57</v>
      </c>
      <c r="E40" s="15" t="s">
        <v>89</v>
      </c>
    </row>
    <row r="41" spans="2:5" s="9" customFormat="1" ht="47.25" x14ac:dyDescent="0.25">
      <c r="B41" s="10" t="s">
        <v>70</v>
      </c>
      <c r="C41" s="7" t="s">
        <v>31</v>
      </c>
      <c r="D41" s="8">
        <v>1351.59</v>
      </c>
      <c r="E41" s="15" t="s">
        <v>89</v>
      </c>
    </row>
    <row r="42" spans="2:5" s="9" customFormat="1" ht="47.25" x14ac:dyDescent="0.25">
      <c r="B42" s="10" t="s">
        <v>70</v>
      </c>
      <c r="C42" s="7" t="s">
        <v>31</v>
      </c>
      <c r="D42" s="8">
        <v>1399.9</v>
      </c>
      <c r="E42" s="15" t="s">
        <v>89</v>
      </c>
    </row>
    <row r="43" spans="2:5" s="9" customFormat="1" ht="47.25" x14ac:dyDescent="0.25">
      <c r="B43" s="11" t="s">
        <v>74</v>
      </c>
      <c r="C43" s="7" t="s">
        <v>36</v>
      </c>
      <c r="D43" s="8">
        <v>1306.8</v>
      </c>
      <c r="E43" s="15" t="s">
        <v>89</v>
      </c>
    </row>
    <row r="44" spans="2:5" s="9" customFormat="1" ht="47.25" x14ac:dyDescent="0.25">
      <c r="B44" s="11" t="s">
        <v>79</v>
      </c>
      <c r="C44" s="7" t="s">
        <v>32</v>
      </c>
      <c r="D44" s="8">
        <v>661.85</v>
      </c>
      <c r="E44" s="15" t="s">
        <v>89</v>
      </c>
    </row>
    <row r="45" spans="2:5" s="9" customFormat="1" ht="31.5" x14ac:dyDescent="0.25">
      <c r="B45" s="11" t="s">
        <v>86</v>
      </c>
      <c r="C45" s="7" t="s">
        <v>63</v>
      </c>
      <c r="D45" s="8">
        <v>8390.91</v>
      </c>
      <c r="E45" s="15" t="s">
        <v>89</v>
      </c>
    </row>
    <row r="46" spans="2:5" s="9" customFormat="1" ht="31.5" x14ac:dyDescent="0.25">
      <c r="B46" s="10" t="s">
        <v>80</v>
      </c>
      <c r="C46" s="7" t="s">
        <v>31</v>
      </c>
      <c r="D46" s="8">
        <v>1064.27</v>
      </c>
      <c r="E46" s="15" t="s">
        <v>89</v>
      </c>
    </row>
    <row r="47" spans="2:5" s="9" customFormat="1" ht="31.5" x14ac:dyDescent="0.25">
      <c r="B47" s="10" t="s">
        <v>80</v>
      </c>
      <c r="C47" s="7" t="s">
        <v>31</v>
      </c>
      <c r="D47" s="8">
        <v>2554.7800000000002</v>
      </c>
      <c r="E47" s="15" t="s">
        <v>89</v>
      </c>
    </row>
    <row r="48" spans="2:5" s="9" customFormat="1" ht="47.25" x14ac:dyDescent="0.25">
      <c r="B48" s="10" t="s">
        <v>70</v>
      </c>
      <c r="C48" s="7" t="s">
        <v>17</v>
      </c>
      <c r="D48" s="8">
        <v>1337.58</v>
      </c>
      <c r="E48" s="15" t="s">
        <v>89</v>
      </c>
    </row>
    <row r="49" spans="2:5" s="9" customFormat="1" ht="47.25" x14ac:dyDescent="0.25">
      <c r="B49" s="10" t="s">
        <v>70</v>
      </c>
      <c r="C49" s="7" t="s">
        <v>22</v>
      </c>
      <c r="D49" s="8">
        <v>2553.6</v>
      </c>
      <c r="E49" s="15" t="s">
        <v>89</v>
      </c>
    </row>
    <row r="50" spans="2:5" s="9" customFormat="1" ht="47.25" x14ac:dyDescent="0.25">
      <c r="B50" s="10" t="s">
        <v>70</v>
      </c>
      <c r="C50" s="7" t="s">
        <v>17</v>
      </c>
      <c r="D50" s="8">
        <v>808.56</v>
      </c>
      <c r="E50" s="15" t="s">
        <v>89</v>
      </c>
    </row>
    <row r="51" spans="2:5" s="9" customFormat="1" ht="47.25" x14ac:dyDescent="0.25">
      <c r="B51" s="10" t="s">
        <v>70</v>
      </c>
      <c r="C51" s="7" t="s">
        <v>25</v>
      </c>
      <c r="D51" s="8">
        <v>502.63</v>
      </c>
      <c r="E51" s="15" t="s">
        <v>89</v>
      </c>
    </row>
    <row r="52" spans="2:5" s="9" customFormat="1" ht="31.5" x14ac:dyDescent="0.25">
      <c r="B52" s="11" t="s">
        <v>75</v>
      </c>
      <c r="C52" s="7" t="s">
        <v>40</v>
      </c>
      <c r="D52" s="8">
        <v>1220.1199999999999</v>
      </c>
      <c r="E52" s="15" t="s">
        <v>89</v>
      </c>
    </row>
    <row r="53" spans="2:5" s="9" customFormat="1" ht="31.5" x14ac:dyDescent="0.25">
      <c r="B53" s="11" t="s">
        <v>78</v>
      </c>
      <c r="C53" s="7" t="s">
        <v>11</v>
      </c>
      <c r="D53" s="8">
        <v>1029.5999999999999</v>
      </c>
      <c r="E53" s="15" t="s">
        <v>89</v>
      </c>
    </row>
    <row r="54" spans="2:5" s="9" customFormat="1" ht="31.5" x14ac:dyDescent="0.25">
      <c r="B54" s="11" t="s">
        <v>78</v>
      </c>
      <c r="C54" s="7" t="s">
        <v>61</v>
      </c>
      <c r="D54" s="8">
        <v>292.05</v>
      </c>
      <c r="E54" s="15" t="s">
        <v>89</v>
      </c>
    </row>
    <row r="55" spans="2:5" s="9" customFormat="1" ht="31.5" x14ac:dyDescent="0.25">
      <c r="B55" s="11" t="s">
        <v>78</v>
      </c>
      <c r="C55" s="7" t="s">
        <v>61</v>
      </c>
      <c r="D55" s="8">
        <v>973.5</v>
      </c>
      <c r="E55" s="15" t="s">
        <v>89</v>
      </c>
    </row>
    <row r="56" spans="2:5" s="9" customFormat="1" ht="47.25" x14ac:dyDescent="0.25">
      <c r="B56" s="10" t="s">
        <v>70</v>
      </c>
      <c r="C56" s="7" t="s">
        <v>26</v>
      </c>
      <c r="D56" s="8">
        <v>692.15</v>
      </c>
      <c r="E56" s="15" t="s">
        <v>89</v>
      </c>
    </row>
    <row r="57" spans="2:5" s="9" customFormat="1" ht="47.25" x14ac:dyDescent="0.25">
      <c r="B57" s="10" t="s">
        <v>72</v>
      </c>
      <c r="C57" s="7" t="s">
        <v>34</v>
      </c>
      <c r="D57" s="8">
        <v>600</v>
      </c>
      <c r="E57" s="15" t="s">
        <v>89</v>
      </c>
    </row>
    <row r="58" spans="2:5" s="9" customFormat="1" ht="47.25" x14ac:dyDescent="0.25">
      <c r="B58" s="11" t="s">
        <v>73</v>
      </c>
      <c r="C58" s="7" t="s">
        <v>35</v>
      </c>
      <c r="D58" s="8">
        <v>549.92999999999995</v>
      </c>
      <c r="E58" s="15" t="s">
        <v>89</v>
      </c>
    </row>
    <row r="59" spans="2:5" s="9" customFormat="1" ht="47.25" x14ac:dyDescent="0.25">
      <c r="B59" s="11" t="s">
        <v>74</v>
      </c>
      <c r="C59" s="7" t="s">
        <v>8</v>
      </c>
      <c r="D59" s="8">
        <v>640.5</v>
      </c>
      <c r="E59" s="15" t="s">
        <v>89</v>
      </c>
    </row>
    <row r="60" spans="2:5" s="9" customFormat="1" ht="47.25" x14ac:dyDescent="0.25">
      <c r="B60" s="11" t="s">
        <v>74</v>
      </c>
      <c r="C60" s="7" t="s">
        <v>8</v>
      </c>
      <c r="D60" s="8">
        <v>597.79999999999995</v>
      </c>
      <c r="E60" s="15" t="s">
        <v>89</v>
      </c>
    </row>
    <row r="61" spans="2:5" s="9" customFormat="1" ht="47.25" x14ac:dyDescent="0.25">
      <c r="B61" s="11" t="s">
        <v>77</v>
      </c>
      <c r="C61" s="7" t="s">
        <v>43</v>
      </c>
      <c r="D61" s="8">
        <v>3019.5</v>
      </c>
      <c r="E61" s="15" t="s">
        <v>89</v>
      </c>
    </row>
    <row r="62" spans="2:5" s="9" customFormat="1" ht="31.5" x14ac:dyDescent="0.25">
      <c r="B62" s="11" t="s">
        <v>82</v>
      </c>
      <c r="C62" s="7" t="s">
        <v>49</v>
      </c>
      <c r="D62" s="8">
        <v>4653</v>
      </c>
      <c r="E62" s="15" t="s">
        <v>89</v>
      </c>
    </row>
    <row r="63" spans="2:5" s="9" customFormat="1" ht="15.75" x14ac:dyDescent="0.25">
      <c r="B63" s="11" t="s">
        <v>83</v>
      </c>
      <c r="C63" s="7" t="s">
        <v>50</v>
      </c>
      <c r="D63" s="8">
        <v>994.3</v>
      </c>
      <c r="E63" s="15" t="s">
        <v>89</v>
      </c>
    </row>
    <row r="64" spans="2:5" s="9" customFormat="1" ht="31.5" x14ac:dyDescent="0.25">
      <c r="B64" s="11" t="s">
        <v>78</v>
      </c>
      <c r="C64" s="7" t="s">
        <v>59</v>
      </c>
      <c r="D64" s="8">
        <v>1515.79</v>
      </c>
      <c r="E64" s="15" t="s">
        <v>89</v>
      </c>
    </row>
    <row r="65" spans="2:5" s="9" customFormat="1" ht="47.25" x14ac:dyDescent="0.25">
      <c r="B65" s="10" t="s">
        <v>70</v>
      </c>
      <c r="C65" s="7" t="s">
        <v>10</v>
      </c>
      <c r="D65" s="8">
        <f>1914.66*2</f>
        <v>3829.32</v>
      </c>
      <c r="E65" s="15" t="s">
        <v>89</v>
      </c>
    </row>
    <row r="66" spans="2:5" s="9" customFormat="1" ht="47.25" x14ac:dyDescent="0.25">
      <c r="B66" s="10" t="s">
        <v>70</v>
      </c>
      <c r="C66" s="7" t="s">
        <v>10</v>
      </c>
      <c r="D66" s="8">
        <v>1914.66</v>
      </c>
      <c r="E66" s="15" t="s">
        <v>89</v>
      </c>
    </row>
    <row r="67" spans="2:5" s="9" customFormat="1" ht="47.25" x14ac:dyDescent="0.25">
      <c r="B67" s="10" t="s">
        <v>70</v>
      </c>
      <c r="C67" s="7" t="s">
        <v>10</v>
      </c>
      <c r="D67" s="8">
        <v>1914.66</v>
      </c>
      <c r="E67" s="15" t="s">
        <v>89</v>
      </c>
    </row>
    <row r="68" spans="2:5" s="9" customFormat="1" ht="47.25" x14ac:dyDescent="0.25">
      <c r="B68" s="10" t="s">
        <v>70</v>
      </c>
      <c r="C68" s="7" t="s">
        <v>26</v>
      </c>
      <c r="D68" s="8">
        <v>290.25</v>
      </c>
      <c r="E68" s="15" t="s">
        <v>89</v>
      </c>
    </row>
    <row r="69" spans="2:5" s="9" customFormat="1" ht="47.25" x14ac:dyDescent="0.25">
      <c r="B69" s="10" t="s">
        <v>70</v>
      </c>
      <c r="C69" s="7" t="s">
        <v>33</v>
      </c>
      <c r="D69" s="8">
        <v>8100.68</v>
      </c>
      <c r="E69" s="15" t="s">
        <v>89</v>
      </c>
    </row>
    <row r="70" spans="2:5" s="9" customFormat="1" ht="31.5" x14ac:dyDescent="0.25">
      <c r="B70" s="10" t="s">
        <v>69</v>
      </c>
      <c r="C70" s="7" t="s">
        <v>8</v>
      </c>
      <c r="D70" s="8">
        <v>399.98</v>
      </c>
      <c r="E70" s="15" t="s">
        <v>89</v>
      </c>
    </row>
    <row r="71" spans="2:5" s="9" customFormat="1" ht="47.25" x14ac:dyDescent="0.25">
      <c r="B71" s="10" t="s">
        <v>70</v>
      </c>
      <c r="C71" s="7" t="s">
        <v>18</v>
      </c>
      <c r="D71" s="8">
        <v>1352.74</v>
      </c>
      <c r="E71" s="15" t="s">
        <v>89</v>
      </c>
    </row>
    <row r="72" spans="2:5" s="9" customFormat="1" ht="47.25" x14ac:dyDescent="0.25">
      <c r="B72" s="10" t="s">
        <v>70</v>
      </c>
      <c r="C72" s="7" t="s">
        <v>24</v>
      </c>
      <c r="D72" s="8">
        <v>1220</v>
      </c>
      <c r="E72" s="15" t="s">
        <v>89</v>
      </c>
    </row>
    <row r="73" spans="2:5" s="9" customFormat="1" ht="47.25" x14ac:dyDescent="0.25">
      <c r="B73" s="10" t="s">
        <v>70</v>
      </c>
      <c r="C73" s="7" t="s">
        <v>30</v>
      </c>
      <c r="D73" s="8">
        <v>1031.08</v>
      </c>
      <c r="E73" s="15" t="s">
        <v>89</v>
      </c>
    </row>
    <row r="74" spans="2:5" s="9" customFormat="1" ht="31.5" x14ac:dyDescent="0.25">
      <c r="B74" s="10" t="s">
        <v>80</v>
      </c>
      <c r="C74" s="7" t="s">
        <v>64</v>
      </c>
      <c r="D74" s="8">
        <v>873.04</v>
      </c>
      <c r="E74" s="15" t="s">
        <v>89</v>
      </c>
    </row>
    <row r="75" spans="2:5" s="9" customFormat="1" ht="31.5" x14ac:dyDescent="0.25">
      <c r="B75" s="10" t="s">
        <v>80</v>
      </c>
      <c r="C75" s="7" t="s">
        <v>65</v>
      </c>
      <c r="D75" s="8">
        <v>664.52</v>
      </c>
      <c r="E75" s="15" t="s">
        <v>89</v>
      </c>
    </row>
    <row r="76" spans="2:5" s="9" customFormat="1" ht="31.5" x14ac:dyDescent="0.25">
      <c r="B76" s="11" t="s">
        <v>75</v>
      </c>
      <c r="C76" s="7" t="s">
        <v>25</v>
      </c>
      <c r="D76" s="8">
        <v>628.29999999999995</v>
      </c>
      <c r="E76" s="15" t="s">
        <v>89</v>
      </c>
    </row>
    <row r="77" spans="2:5" s="9" customFormat="1" ht="47.25" x14ac:dyDescent="0.25">
      <c r="B77" s="11" t="s">
        <v>79</v>
      </c>
      <c r="C77" s="7" t="s">
        <v>33</v>
      </c>
      <c r="D77" s="8">
        <v>622.20000000000005</v>
      </c>
      <c r="E77" s="15" t="s">
        <v>89</v>
      </c>
    </row>
    <row r="78" spans="2:5" s="9" customFormat="1" ht="47.25" x14ac:dyDescent="0.25">
      <c r="B78" s="11" t="s">
        <v>79</v>
      </c>
      <c r="C78" s="7" t="s">
        <v>30</v>
      </c>
      <c r="D78" s="8">
        <v>1061.4000000000001</v>
      </c>
      <c r="E78" s="15" t="s">
        <v>89</v>
      </c>
    </row>
    <row r="79" spans="2:5" s="9" customFormat="1" ht="47.25" x14ac:dyDescent="0.25">
      <c r="B79" s="11" t="s">
        <v>79</v>
      </c>
      <c r="C79" s="7" t="s">
        <v>52</v>
      </c>
      <c r="D79" s="8">
        <v>414.9</v>
      </c>
      <c r="E79" s="15" t="s">
        <v>89</v>
      </c>
    </row>
    <row r="80" spans="2:5" s="9" customFormat="1" ht="31.5" x14ac:dyDescent="0.25">
      <c r="B80" s="11" t="s">
        <v>78</v>
      </c>
      <c r="C80" s="7" t="s">
        <v>12</v>
      </c>
      <c r="D80" s="8">
        <v>3262.73</v>
      </c>
      <c r="E80" s="15" t="s">
        <v>89</v>
      </c>
    </row>
    <row r="81" spans="2:5" s="9" customFormat="1" ht="31.5" x14ac:dyDescent="0.25">
      <c r="B81" s="11" t="s">
        <v>78</v>
      </c>
      <c r="C81" s="7" t="s">
        <v>12</v>
      </c>
      <c r="D81" s="8">
        <v>1505.02</v>
      </c>
      <c r="E81" s="15" t="s">
        <v>89</v>
      </c>
    </row>
    <row r="82" spans="2:5" s="9" customFormat="1" ht="31.5" x14ac:dyDescent="0.25">
      <c r="B82" s="11" t="s">
        <v>78</v>
      </c>
      <c r="C82" s="7" t="s">
        <v>20</v>
      </c>
      <c r="D82" s="8">
        <v>772.2</v>
      </c>
      <c r="E82" s="15" t="s">
        <v>89</v>
      </c>
    </row>
    <row r="83" spans="2:5" s="9" customFormat="1" ht="31.5" x14ac:dyDescent="0.25">
      <c r="B83" s="11" t="s">
        <v>78</v>
      </c>
      <c r="C83" s="7" t="s">
        <v>20</v>
      </c>
      <c r="D83" s="8">
        <v>3783.78</v>
      </c>
      <c r="E83" s="15" t="s">
        <v>89</v>
      </c>
    </row>
    <row r="84" spans="2:5" s="9" customFormat="1" ht="31.5" x14ac:dyDescent="0.25">
      <c r="B84" s="10" t="s">
        <v>88</v>
      </c>
      <c r="C84" s="7" t="s">
        <v>6</v>
      </c>
      <c r="D84" s="8">
        <v>1209.1199999999999</v>
      </c>
      <c r="E84" s="15" t="s">
        <v>89</v>
      </c>
    </row>
    <row r="85" spans="2:5" s="9" customFormat="1" ht="47.25" x14ac:dyDescent="0.25">
      <c r="B85" s="10" t="s">
        <v>70</v>
      </c>
      <c r="C85" s="7" t="s">
        <v>20</v>
      </c>
      <c r="D85" s="8">
        <v>2847</v>
      </c>
      <c r="E85" s="15" t="s">
        <v>89</v>
      </c>
    </row>
    <row r="86" spans="2:5" s="9" customFormat="1" ht="47.25" x14ac:dyDescent="0.25">
      <c r="B86" s="10" t="s">
        <v>70</v>
      </c>
      <c r="C86" s="7" t="s">
        <v>20</v>
      </c>
      <c r="D86" s="8">
        <v>2402.4</v>
      </c>
      <c r="E86" s="15" t="s">
        <v>89</v>
      </c>
    </row>
    <row r="87" spans="2:5" s="9" customFormat="1" ht="47.25" x14ac:dyDescent="0.25">
      <c r="B87" s="11" t="s">
        <v>81</v>
      </c>
      <c r="C87" s="7" t="s">
        <v>45</v>
      </c>
      <c r="D87" s="8">
        <v>781.5</v>
      </c>
      <c r="E87" s="15" t="s">
        <v>89</v>
      </c>
    </row>
    <row r="88" spans="2:5" s="9" customFormat="1" ht="31.5" x14ac:dyDescent="0.25">
      <c r="B88" s="11" t="s">
        <v>82</v>
      </c>
      <c r="C88" s="7" t="s">
        <v>48</v>
      </c>
      <c r="D88" s="8">
        <v>6039</v>
      </c>
      <c r="E88" s="15" t="s">
        <v>89</v>
      </c>
    </row>
    <row r="89" spans="2:5" s="9" customFormat="1" ht="47.25" x14ac:dyDescent="0.25">
      <c r="B89" s="10" t="s">
        <v>70</v>
      </c>
      <c r="C89" s="7" t="s">
        <v>9</v>
      </c>
      <c r="D89" s="8">
        <v>14975.1</v>
      </c>
      <c r="E89" s="15" t="s">
        <v>89</v>
      </c>
    </row>
    <row r="90" spans="2:5" s="9" customFormat="1" ht="47.25" x14ac:dyDescent="0.25">
      <c r="B90" s="10" t="s">
        <v>70</v>
      </c>
      <c r="C90" s="7" t="s">
        <v>13</v>
      </c>
      <c r="D90" s="8">
        <v>244</v>
      </c>
      <c r="E90" s="15" t="s">
        <v>89</v>
      </c>
    </row>
    <row r="91" spans="2:5" s="9" customFormat="1" ht="47.25" x14ac:dyDescent="0.25">
      <c r="B91" s="10" t="s">
        <v>70</v>
      </c>
      <c r="C91" s="7" t="s">
        <v>11</v>
      </c>
      <c r="D91" s="8">
        <v>148.68</v>
      </c>
      <c r="E91" s="15" t="s">
        <v>89</v>
      </c>
    </row>
    <row r="92" spans="2:5" s="9" customFormat="1" ht="47.25" x14ac:dyDescent="0.25">
      <c r="B92" s="10" t="s">
        <v>70</v>
      </c>
      <c r="C92" s="7" t="s">
        <v>14</v>
      </c>
      <c r="D92" s="8">
        <v>14729.77</v>
      </c>
      <c r="E92" s="15" t="s">
        <v>89</v>
      </c>
    </row>
    <row r="93" spans="2:5" s="9" customFormat="1" ht="47.25" x14ac:dyDescent="0.25">
      <c r="B93" s="10" t="s">
        <v>70</v>
      </c>
      <c r="C93" s="7" t="s">
        <v>15</v>
      </c>
      <c r="D93" s="8">
        <v>2498.0100000000002</v>
      </c>
      <c r="E93" s="15" t="s">
        <v>89</v>
      </c>
    </row>
    <row r="94" spans="2:5" s="9" customFormat="1" ht="47.25" x14ac:dyDescent="0.25">
      <c r="B94" s="10" t="s">
        <v>70</v>
      </c>
      <c r="C94" s="7" t="s">
        <v>19</v>
      </c>
      <c r="D94" s="8">
        <v>1244.4000000000001</v>
      </c>
      <c r="E94" s="15" t="s">
        <v>89</v>
      </c>
    </row>
    <row r="95" spans="2:5" s="9" customFormat="1" ht="47.25" x14ac:dyDescent="0.25">
      <c r="B95" s="10" t="s">
        <v>70</v>
      </c>
      <c r="C95" s="7" t="s">
        <v>28</v>
      </c>
      <c r="D95" s="8">
        <v>750</v>
      </c>
      <c r="E95" s="15" t="s">
        <v>89</v>
      </c>
    </row>
    <row r="96" spans="2:5" s="9" customFormat="1" ht="47.25" x14ac:dyDescent="0.25">
      <c r="B96" s="10" t="s">
        <v>71</v>
      </c>
      <c r="C96" s="7" t="s">
        <v>19</v>
      </c>
      <c r="D96" s="8">
        <v>2019.6</v>
      </c>
      <c r="E96" s="15" t="s">
        <v>89</v>
      </c>
    </row>
    <row r="97" spans="2:5" s="9" customFormat="1" ht="47.25" x14ac:dyDescent="0.25">
      <c r="B97" s="11" t="s">
        <v>74</v>
      </c>
      <c r="C97" s="7" t="s">
        <v>9</v>
      </c>
      <c r="D97" s="8">
        <v>21622.04</v>
      </c>
      <c r="E97" s="15" t="s">
        <v>89</v>
      </c>
    </row>
    <row r="98" spans="2:5" s="9" customFormat="1" ht="47.25" x14ac:dyDescent="0.25">
      <c r="B98" s="11" t="s">
        <v>74</v>
      </c>
      <c r="C98" s="7" t="s">
        <v>9</v>
      </c>
      <c r="D98" s="8">
        <v>4649.3</v>
      </c>
      <c r="E98" s="15" t="s">
        <v>89</v>
      </c>
    </row>
    <row r="99" spans="2:5" s="9" customFormat="1" ht="47.25" x14ac:dyDescent="0.25">
      <c r="B99" s="11" t="s">
        <v>76</v>
      </c>
      <c r="C99" s="7" t="s">
        <v>37</v>
      </c>
      <c r="D99" s="8">
        <v>1515.79</v>
      </c>
      <c r="E99" s="15" t="s">
        <v>89</v>
      </c>
    </row>
    <row r="100" spans="2:5" s="9" customFormat="1" ht="47.25" x14ac:dyDescent="0.25">
      <c r="B100" s="11" t="s">
        <v>76</v>
      </c>
      <c r="C100" s="7" t="s">
        <v>37</v>
      </c>
      <c r="D100" s="8">
        <v>1474</v>
      </c>
      <c r="E100" s="15" t="s">
        <v>89</v>
      </c>
    </row>
    <row r="101" spans="2:5" s="9" customFormat="1" ht="47.25" x14ac:dyDescent="0.25">
      <c r="B101" s="10" t="s">
        <v>84</v>
      </c>
      <c r="C101" s="7" t="s">
        <v>53</v>
      </c>
      <c r="D101" s="8">
        <v>618.75</v>
      </c>
      <c r="E101" s="15" t="s">
        <v>89</v>
      </c>
    </row>
    <row r="102" spans="2:5" s="9" customFormat="1" ht="47.25" x14ac:dyDescent="0.25">
      <c r="B102" s="10" t="s">
        <v>84</v>
      </c>
      <c r="C102" s="7" t="s">
        <v>56</v>
      </c>
      <c r="D102" s="8">
        <v>2837.35</v>
      </c>
      <c r="E102" s="15" t="s">
        <v>89</v>
      </c>
    </row>
    <row r="103" spans="2:5" s="9" customFormat="1" ht="47.25" x14ac:dyDescent="0.25">
      <c r="B103" s="10" t="s">
        <v>84</v>
      </c>
      <c r="C103" s="7" t="s">
        <v>53</v>
      </c>
      <c r="D103" s="8">
        <v>1041.7</v>
      </c>
      <c r="E103" s="15" t="s">
        <v>89</v>
      </c>
    </row>
    <row r="104" spans="2:5" s="9" customFormat="1" ht="47.25" x14ac:dyDescent="0.25">
      <c r="B104" s="10" t="s">
        <v>70</v>
      </c>
      <c r="C104" s="7" t="s">
        <v>21</v>
      </c>
      <c r="D104" s="8">
        <v>6331.76</v>
      </c>
      <c r="E104" s="15" t="s">
        <v>89</v>
      </c>
    </row>
    <row r="105" spans="2:5" s="9" customFormat="1" ht="31.5" x14ac:dyDescent="0.25">
      <c r="B105" s="11" t="s">
        <v>78</v>
      </c>
      <c r="C105" s="7" t="s">
        <v>39</v>
      </c>
      <c r="D105" s="8">
        <v>6791.94</v>
      </c>
      <c r="E105" s="15" t="s">
        <v>89</v>
      </c>
    </row>
    <row r="106" spans="2:5" s="9" customFormat="1" ht="31.5" x14ac:dyDescent="0.25">
      <c r="B106" s="11" t="s">
        <v>78</v>
      </c>
      <c r="C106" s="7" t="s">
        <v>39</v>
      </c>
      <c r="D106" s="8">
        <v>12168.25</v>
      </c>
      <c r="E106" s="15" t="s">
        <v>89</v>
      </c>
    </row>
    <row r="107" spans="2:5" s="9" customFormat="1" ht="31.5" x14ac:dyDescent="0.25">
      <c r="B107" s="11" t="s">
        <v>78</v>
      </c>
      <c r="C107" s="7" t="s">
        <v>39</v>
      </c>
      <c r="D107" s="8">
        <v>1859.68</v>
      </c>
      <c r="E107" s="15" t="s">
        <v>89</v>
      </c>
    </row>
    <row r="108" spans="2:5" s="9" customFormat="1" ht="31.5" x14ac:dyDescent="0.25">
      <c r="B108" s="11" t="s">
        <v>78</v>
      </c>
      <c r="C108" s="7" t="s">
        <v>39</v>
      </c>
      <c r="D108" s="8">
        <v>4725.6400000000003</v>
      </c>
      <c r="E108" s="15" t="s">
        <v>89</v>
      </c>
    </row>
    <row r="109" spans="2:5" s="9" customFormat="1" ht="31.5" x14ac:dyDescent="0.25">
      <c r="B109" s="11" t="s">
        <v>78</v>
      </c>
      <c r="C109" s="7" t="s">
        <v>39</v>
      </c>
      <c r="D109" s="8">
        <v>9240.32</v>
      </c>
      <c r="E109" s="15" t="s">
        <v>89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2024-02-28T15:38:39Z</dcterms:modified>
</cp:coreProperties>
</file>