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QGCSAM-SHARE\04 - Amministrativo\Ufficio Contratti\LIQUIDAZIONE FATTURE\SITUAZIONI\allegati_Amministrazione_Trasparente 2021 2023\ELENCHI DA INVIARE\"/>
    </mc:Choice>
  </mc:AlternateContent>
  <xr:revisionPtr revIDLastSave="0" documentId="13_ncr:1_{E58B9941-92DA-49E3-B5A4-C6BD281C83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 2 trimest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5" i="1" l="1"/>
  <c r="C134" i="1"/>
  <c r="C133" i="1"/>
  <c r="C14" i="1" l="1"/>
</calcChain>
</file>

<file path=xl/sharedStrings.xml><?xml version="1.0" encoding="utf-8"?>
<sst xmlns="http://schemas.openxmlformats.org/spreadsheetml/2006/main" count="638" uniqueCount="282">
  <si>
    <t>AERONAUTICA MILITARE</t>
  </si>
  <si>
    <t>Trasparenza utilizzo risorse pubbliche Pagamenti P.A. (art. 4 bis, comma 2, D.Lgs n. 33/2013)</t>
  </si>
  <si>
    <t/>
  </si>
  <si>
    <t/>
  </si>
  <si>
    <t/>
  </si>
  <si>
    <t>AMBITO TEMPORALE DI</t>
  </si>
  <si>
    <t>BENEFICIARIO</t>
  </si>
  <si>
    <t>IMPORTO</t>
  </si>
  <si>
    <t xml:space="preserve">RIFERIMENTO </t>
  </si>
  <si>
    <t/>
  </si>
  <si>
    <t/>
  </si>
  <si>
    <t/>
  </si>
  <si>
    <t>(trimestre/anno)</t>
  </si>
  <si>
    <t>TIPOLOGIA DI SPESA</t>
  </si>
  <si>
    <t>ACQUISTO MATERIALE BENESSERE PERSONALE</t>
  </si>
  <si>
    <t>PULIFLOR SRL</t>
  </si>
  <si>
    <t>ENEL ENERGIA</t>
  </si>
  <si>
    <t>2 2023</t>
  </si>
  <si>
    <t>MANUTENZIONE IMPIANTI ELEVATORI BRINDISI</t>
  </si>
  <si>
    <t>COEL SRLS</t>
  </si>
  <si>
    <t>TIM SPA</t>
  </si>
  <si>
    <t>REVISIONE-COLLAUDO ESTINTORI</t>
  </si>
  <si>
    <t>GIELLE DI LUIGI GALANTUCCI</t>
  </si>
  <si>
    <t>GIEMME SRL DI D'AGOSTINO</t>
  </si>
  <si>
    <t>ITALSERVICE SRL</t>
  </si>
  <si>
    <t>APPROVVIGIONAMENTO PC</t>
  </si>
  <si>
    <t>ITALWARE SRL</t>
  </si>
  <si>
    <t>SO.GE.MI. SRL</t>
  </si>
  <si>
    <t>MANUTENZIONE IMPIANTI CONDIZIONAMENTO</t>
  </si>
  <si>
    <t>CREANZA SRL</t>
  </si>
  <si>
    <t>MANUTENZIONE CARROZZERIA AUTOMEZZI A.M.</t>
  </si>
  <si>
    <t>BELLIZZI SRL</t>
  </si>
  <si>
    <t>PEDAGGI AUTOSTRADALI</t>
  </si>
  <si>
    <t>AUTOSTRADE PER L'ITALIA</t>
  </si>
  <si>
    <t>CANONE TELEPASS</t>
  </si>
  <si>
    <t>TELEPASS SPA</t>
  </si>
  <si>
    <t>ACQUISTO MATERIALE INFORMATICO</t>
  </si>
  <si>
    <t>FASTWEB SPA</t>
  </si>
  <si>
    <t>OLIVETTI SPA</t>
  </si>
  <si>
    <t>MANUTENZIONE INFRASTRUTTURE FOGNARIE</t>
  </si>
  <si>
    <t>FRANCESE AGRICOLTURA</t>
  </si>
  <si>
    <t>ACQUISTO MATERIALE CONSUMO</t>
  </si>
  <si>
    <t>BRIKOFERR TOMASICCHIO SRL</t>
  </si>
  <si>
    <t>LAVORI ADEGUAMENTO QUADRO ELETTRICO</t>
  </si>
  <si>
    <t>GIANNELLI IMPIANTI</t>
  </si>
  <si>
    <t>PRESTAZIONE PROFESSIONALE</t>
  </si>
  <si>
    <t>DOTT.SSA GUARINO GABRIELLA</t>
  </si>
  <si>
    <t>ENI FUEL SPA</t>
  </si>
  <si>
    <t>APPROVVIGIONAMENTO ATTREZZ. ARMERIA</t>
  </si>
  <si>
    <t>R.R. AREA DIFESA SAS</t>
  </si>
  <si>
    <t xml:space="preserve">PAGAMENTO UTENZA TELEFONIA MOBILE </t>
  </si>
  <si>
    <t>PAGAMENTO UTENZA TELEFONIA FISSA</t>
  </si>
  <si>
    <t>RIPRISTINO POMPE LIQUAMI</t>
  </si>
  <si>
    <t>DESPA IMPIANTI SNC</t>
  </si>
  <si>
    <t>PAGAMENTO ENERGIA ELETTRICA 02/2023</t>
  </si>
  <si>
    <t>PULIZIA AREE COMUNI VILLAGGI 01-02/2023</t>
  </si>
  <si>
    <t>MANUTENZIONE AREE VERDI 01-02/2023</t>
  </si>
  <si>
    <t>PULIZIA AREE COMUNI VILLAGGI 03/2023</t>
  </si>
  <si>
    <t>PULIZIA AREE COMUNI VILLAGGI 04/2023</t>
  </si>
  <si>
    <t>PULIZIA AREE COMUNI VILLAGGI 05/2023</t>
  </si>
  <si>
    <t>PAGAMENTO ENERGIA ELETTRICA 03/2023</t>
  </si>
  <si>
    <t>PAGAMENTO ENERGIA ELETTRICA 04/2023</t>
  </si>
  <si>
    <t>DI GREGORIO SAS  di DI GREGORIO D.CO &amp; C.</t>
  </si>
  <si>
    <t>FORNITURA IN OPERA 1 CLIMATIZZATORE</t>
  </si>
  <si>
    <t>FORNITURA IN OPERA 6 CLIMATIZZATORI</t>
  </si>
  <si>
    <t>PAGAMENTO ENERGIA ELETTRICA 02/2023 BRINDISI</t>
  </si>
  <si>
    <t>SERVIZIO PULIZIA AREE COMUNI BRINDISI 02/2023</t>
  </si>
  <si>
    <t>COSTANTINI  ANTONIO</t>
  </si>
  <si>
    <t>SERVIZIO PULIZIA AREE COMUNI BRINDISI 01/2023</t>
  </si>
  <si>
    <t>MANUTENZ. STAZIONE SOLLEV. REFLUI</t>
  </si>
  <si>
    <t>AZ CANTIERI SRL</t>
  </si>
  <si>
    <t>SERVIZIO PULIZIA AREE COMUNI BRINDISI 03/2023</t>
  </si>
  <si>
    <t>PAGAMENTO ENERGIA ELETTRICA 03/2023 BRINDISI</t>
  </si>
  <si>
    <t>PAGAMENTO ENERGIA ELETTRICA 04/2023 BRINDISI</t>
  </si>
  <si>
    <t>PAGAMENTO ENERGIA ELETTRICA 05/2023 BRINDISI</t>
  </si>
  <si>
    <t>SERVIZIO PULIZIA AREE COMUNI BRINDISI 04/2023</t>
  </si>
  <si>
    <t>ACQUISTO MSTERIALE PER SHELTER RMCC</t>
  </si>
  <si>
    <t>EFRA SRL</t>
  </si>
  <si>
    <t>SERVIZIO PULIZIA COMPENDI 01-02/2023</t>
  </si>
  <si>
    <t>BFF BANK SPA (per conto PULITORI &amp; AFFINI)</t>
  </si>
  <si>
    <t>SERVIZIO PULIZIA COMPENDI 03/2023</t>
  </si>
  <si>
    <t>SERVIZIO PULIZIA COMPENDI 04/2023</t>
  </si>
  <si>
    <t>PIXEL SAS DI TRIGGIANI &amp; PATERNUOSTO</t>
  </si>
  <si>
    <t>APPROVVIGIONAMENTO PREMI SPORTIVI</t>
  </si>
  <si>
    <t>GRAZIANO INCISIONI DI FRANCESCO GRAZIANO</t>
  </si>
  <si>
    <t>STRATARANTO - 25 CAMPIONATO PODISMO 21 KM</t>
  </si>
  <si>
    <t>ASD TARAS</t>
  </si>
  <si>
    <t>CARBURANTE AUTOTRAZIONE</t>
  </si>
  <si>
    <t>APPROVVIGIONAMENTO LUBRIFICANTI</t>
  </si>
  <si>
    <t>MARZOCCA SRL</t>
  </si>
  <si>
    <t>KYOCERA DOCUMENT SOLUTIONS ITALIA SPA</t>
  </si>
  <si>
    <t>NOLEGGIO FOTORIPRODUTTORE RMCC</t>
  </si>
  <si>
    <t>NOLEGGIO FOTORIPRODUTTORE SCCAM</t>
  </si>
  <si>
    <t>MANUTENZIONE ESTINTORI</t>
  </si>
  <si>
    <t>AUTOCARROZZERIA DE CARNE VITO &amp; C. SAS</t>
  </si>
  <si>
    <t>ACQUISTO PARTI DI RICAMBIO/MANUTENZIONE AUTOMEZZI AM</t>
  </si>
  <si>
    <t>APPROVVIGIONAMENTO MATERIALE PER OFFICINA</t>
  </si>
  <si>
    <t>F.I.M. BARI SRL</t>
  </si>
  <si>
    <t>RIPRISTINO EFFICIENZA AUTOCARRO VOLVO</t>
  </si>
  <si>
    <t>F.LLI DE PALO SRL</t>
  </si>
  <si>
    <t>MANUTENZIONE AUTOMEZZI AM</t>
  </si>
  <si>
    <t>T.S.M. SRL</t>
  </si>
  <si>
    <t>MANUTENZIONE AUTOMEZZI SPECIALI A.M.</t>
  </si>
  <si>
    <t>MICHELE DI BENEDETTO &amp; C. SAS</t>
  </si>
  <si>
    <t>ALESSIO SANTULLI</t>
  </si>
  <si>
    <t>SEMERARO UTENSILI SRL</t>
  </si>
  <si>
    <t>APPROVVIGIONAMENTO PNEUMATICI</t>
  </si>
  <si>
    <t>GM PNEUMATICI SRL</t>
  </si>
  <si>
    <t>O.R.B.A. SAS DI LEPORE E BELVISO</t>
  </si>
  <si>
    <t>ARDUINI &amp; NERBOLDI SRL</t>
  </si>
  <si>
    <t xml:space="preserve">MANUTENZIONE SU STRADA AUTOMEZZO A.M. </t>
  </si>
  <si>
    <t>BELLIZZI TECNOLOGIE PER IL TRASPORTO SRL</t>
  </si>
  <si>
    <t>RIPRISTINO EFFICIENZA COLONNINE CARBURANTE</t>
  </si>
  <si>
    <t>A. CAPASO &amp; C. SRL</t>
  </si>
  <si>
    <t>RICARICA BOMBOLE OSSIGENO</t>
  </si>
  <si>
    <t>SAPIO LIFE SRL</t>
  </si>
  <si>
    <t>APPROVVIGIONAMENTO MATERIALE SANITARIO</t>
  </si>
  <si>
    <t>FLAMOR SRL</t>
  </si>
  <si>
    <t>APPROVVIGIONAMENTO ATTREZZATURE SANITARIE</t>
  </si>
  <si>
    <t>EDEN SANITFARMA SRL</t>
  </si>
  <si>
    <t>RAM APPARECCHI MEDICALI SRL</t>
  </si>
  <si>
    <t>SERVIZIO RADIOPROTEZIONE</t>
  </si>
  <si>
    <t>D.SSA GUARINO GABRIELLA</t>
  </si>
  <si>
    <t>PAGAMENTO UTENZE TELEFONIA FISSA</t>
  </si>
  <si>
    <t>WIND TRE</t>
  </si>
  <si>
    <t>NOLEGGIO FOTORIPRODUTTORE COMP. CC</t>
  </si>
  <si>
    <t>NOLEGGIO FOTORIPRODUTTORE</t>
  </si>
  <si>
    <t>NOLEGGIO FOTORIPRODUTTORI</t>
  </si>
  <si>
    <t>ITD SOLUTIONS SPA</t>
  </si>
  <si>
    <t>LAVATURA EFFETTI LETTERECCI</t>
  </si>
  <si>
    <t>DUE P. DI DE PINTO GIACOMA SAS</t>
  </si>
  <si>
    <t>VERIFICA BIENNALE IMPIANTI ELEVATORI</t>
  </si>
  <si>
    <t>ECO CERTIFICAZIONI SPA</t>
  </si>
  <si>
    <t>MANUTENZIONE IMPIANTI ELEVATORI 01-03/2023</t>
  </si>
  <si>
    <t>EFFAR SRL</t>
  </si>
  <si>
    <t>ACQUISTO BUONI PASTO</t>
  </si>
  <si>
    <t>EP SPA</t>
  </si>
  <si>
    <t>ACQUISTO SCHEDE COMANDO SICES</t>
  </si>
  <si>
    <t>ORVEL SAS DI MARCO LANZA</t>
  </si>
  <si>
    <t>AMGAS SRL</t>
  </si>
  <si>
    <t>PAGAMENTO UTENZA GAS COMPENDI</t>
  </si>
  <si>
    <t>ENEL ENERGIA SPA</t>
  </si>
  <si>
    <t>PAGAMENTO UTENZA ELETTRICITA' COMPENDI</t>
  </si>
  <si>
    <t>SERVIZIO ELETTRICO NAZIONALE SPA</t>
  </si>
  <si>
    <t>AQP SPA</t>
  </si>
  <si>
    <t>PAGAMENTO CONSUMI IDRICI COMPENDI</t>
  </si>
  <si>
    <t>Noleggio fotoriproduttori</t>
  </si>
  <si>
    <t>Olivetti</t>
  </si>
  <si>
    <t>Kyocera</t>
  </si>
  <si>
    <t>Telefonia</t>
  </si>
  <si>
    <t>TIM</t>
  </si>
  <si>
    <t>gasolio riscaldamento</t>
  </si>
  <si>
    <t xml:space="preserve">BP ENERGIA S.R.L. </t>
  </si>
  <si>
    <t>BP ENERGIA S.R.L.</t>
  </si>
  <si>
    <t xml:space="preserve">gasolio riscaldamento
</t>
  </si>
  <si>
    <t xml:space="preserve">acquisto gasolio riscaldamento
</t>
  </si>
  <si>
    <t xml:space="preserve">Consumi energia elettrica gennaio 2023
</t>
  </si>
  <si>
    <t xml:space="preserve">AGSM AIM ENERGIA SPA </t>
  </si>
  <si>
    <t xml:space="preserve">Consumi idrici periodo 08/10/2022 al 14/02/2023
</t>
  </si>
  <si>
    <t>ACQUEDOTTO PUGLIESE S.P.A.</t>
  </si>
  <si>
    <t xml:space="preserve">lavatura effetti letterecci
</t>
  </si>
  <si>
    <t>LAVANDERIA NI.DA. SRL</t>
  </si>
  <si>
    <t xml:space="preserve">Acquisto GPL
</t>
  </si>
  <si>
    <t xml:space="preserve">BUTANGAS S.P.A. - FILIALE DI BARI </t>
  </si>
  <si>
    <t>BUTANGAS S.P.A. - FILIALE DI BARI</t>
  </si>
  <si>
    <t>Consumi idrici periodo 15/02/2023 al 07/04/2023</t>
  </si>
  <si>
    <t>ACQUEDOTTO PUGLIESE SPA</t>
  </si>
  <si>
    <t xml:space="preserve"> Telefonia mobile 2° BIM 2023</t>
  </si>
  <si>
    <t>TIM  S.P.A.</t>
  </si>
  <si>
    <t xml:space="preserve">TIM  S.P.A. </t>
  </si>
  <si>
    <t>rimessa in efficienza l’AUTOBUS IVECO IRIBUS Targato AM AK543 OL. 22034</t>
  </si>
  <si>
    <t xml:space="preserve">R.C.S. S.R.L. </t>
  </si>
  <si>
    <t>Acquisto materiale di consumo per garantire le attività di Laboratorio</t>
  </si>
  <si>
    <t>EUROPEAN TECHNOLOGY SRL</t>
  </si>
  <si>
    <t>fornitura ricambi o materiale NUOVO per l’AUTOBUS Targato AM CC394</t>
  </si>
  <si>
    <t xml:space="preserve">MARZOCCA S.R.L. </t>
  </si>
  <si>
    <t xml:space="preserve"> Acquisto Kit bushing insulator</t>
  </si>
  <si>
    <t xml:space="preserve">EUROPEAN TECHNOLOGY SRL </t>
  </si>
  <si>
    <t xml:space="preserve"> Rimessa in efficienza PISTONE DELL’AUTOBOTTE IVECO 190.26 targato AM 21007</t>
  </si>
  <si>
    <t xml:space="preserve">R.C.S. S.R.L.
</t>
  </si>
  <si>
    <t xml:space="preserve">Realizzazione di materiale d’impiego per i FAP
</t>
  </si>
  <si>
    <t>PEPE GRAPHIC SRL</t>
  </si>
  <si>
    <t xml:space="preserve">fornitura ricambi ORIGINALI IVECO NUOVO per TORPEDO Targato AM AK012
</t>
  </si>
  <si>
    <t>MICHELE DIBENEDETTO E C. SAS</t>
  </si>
  <si>
    <t>FORNITURA MATERIALE PER TORPEDO TARGATO AM 18906</t>
  </si>
  <si>
    <t>MAURELLI DISTRIBUZIONE S.P.A.</t>
  </si>
  <si>
    <t>Realizzazione adesivi per centenario per SPAZZATRICE SCHMIDT e DERIVA</t>
  </si>
  <si>
    <t>PEPE GRAPHIC S.R.L.</t>
  </si>
  <si>
    <t>Acquisto Heater Tube JFTOT</t>
  </si>
  <si>
    <t xml:space="preserve">rimessa in efficienza RADIATORE DELL’ANTINEVE FRESIA targato AM 22578
</t>
  </si>
  <si>
    <t>ACQUAFREDDA MICHELE &amp; C. S.N.C.</t>
  </si>
  <si>
    <t xml:space="preserve">fornitura materiale verniciante per LAND ROVER Targato AM AK811
</t>
  </si>
  <si>
    <t>SERVICE'S GROUP SRL</t>
  </si>
  <si>
    <t xml:space="preserve">Fornitura ricambi o materiale NUOVO per FIAT DOBLO’ targato AM CL441
</t>
  </si>
  <si>
    <t xml:space="preserve">MGA S.R.L. </t>
  </si>
  <si>
    <t xml:space="preserve">Fornitura mat.  per LAND ROVER </t>
  </si>
  <si>
    <t>OFFICINA GABALLO SRL</t>
  </si>
  <si>
    <t>fornitura prodotti vernicianti per ELEVATORE AM EM143, DOBLO' AM CC840</t>
  </si>
  <si>
    <t>fornitura ricambi o materiale NUOVO per restauro deriva e pannelli</t>
  </si>
  <si>
    <t xml:space="preserve">fornitura ricambi  CARRELLO ELEVATORE </t>
  </si>
  <si>
    <t>DEPO COMMERCIALE-S.R.L.</t>
  </si>
  <si>
    <t xml:space="preserve"> Acquisto lamiere per realizzazione pannelli</t>
  </si>
  <si>
    <t>VER.SIDER. SRL</t>
  </si>
  <si>
    <t>fornitura pneumatici</t>
  </si>
  <si>
    <t>FERRARA SRL</t>
  </si>
  <si>
    <t>Interventi per la calibrazione esplosimetri</t>
  </si>
  <si>
    <t>BELTECH CONTROL&amp;SAFETY INSTRUMENTS S.R.L.</t>
  </si>
  <si>
    <t>Disintasamento tratto rete fognaria</t>
  </si>
  <si>
    <t>MODUGNO ECOLOGIA SOCIETA' COOPERATIVA</t>
  </si>
  <si>
    <t>Canone noleggio fotocopiatrici periodo 22/10/2022 - 21/01/2023</t>
  </si>
  <si>
    <t>SHARP ELECTRONICS (ITALIA) S.P.A.</t>
  </si>
  <si>
    <t>Acquisto detergente SANITEC BLUE IRIS CREMA</t>
  </si>
  <si>
    <t>INGROSCART S.R.L.</t>
  </si>
  <si>
    <t>noleggio fotocopiatrici periodo 22/01/2023 - 21/04/2023</t>
  </si>
  <si>
    <t>SHARP ELECTRONICS (ITALIA) SPA</t>
  </si>
  <si>
    <t>Servizio di messa a disposizione bombole NOV 2022 - APR 2023</t>
  </si>
  <si>
    <t>NIPPON GASES INDUSTRIAL S.R.L.</t>
  </si>
  <si>
    <t xml:space="preserve">Conduzione e manutenzione CENTRALI TERMICHE Manufatto nr. 80 - 111 di P.G.
 </t>
  </si>
  <si>
    <t xml:space="preserve">DOMENICO CARPARELLI </t>
  </si>
  <si>
    <t>fornitura ricambi  per G.E. EUROGEN 150KVA matr. 1655/6</t>
  </si>
  <si>
    <t>E.M.S. SPARE PARTS SRL</t>
  </si>
  <si>
    <t>Rimessa in efficienza SPAZZATRICE SCHMIDT AM AK495</t>
  </si>
  <si>
    <t>CENTRO ASSISTENZA BARI SRL</t>
  </si>
  <si>
    <t>Acquisto di network video recorder</t>
  </si>
  <si>
    <t>SHT COMPUTERS s.n.c. di Morgese L. &amp; C.</t>
  </si>
  <si>
    <t xml:space="preserve">MATERIALE PER TORPEDO </t>
  </si>
  <si>
    <t>fornitura ricambi o materiale NUOVO per G.E. TEKNEL 500 KVA matr. 3077</t>
  </si>
  <si>
    <t>R.C.S. S.R.L.</t>
  </si>
  <si>
    <t>fornitura ricambi per BOOSTER SPIN</t>
  </si>
  <si>
    <t>acquisto Lt 10000 gasolio riscaldamento</t>
  </si>
  <si>
    <t>B.P.ENERGIA SRL</t>
  </si>
  <si>
    <t>B.P. ENERGIA S.r.l.</t>
  </si>
  <si>
    <t>Fornitura ricambi per G.E. EUROGEN 150 KVA matr. 1655/6</t>
  </si>
  <si>
    <t>MICHELE DIBENEDETTO &amp; C. S.A.S.</t>
  </si>
  <si>
    <t>Consumi energia elettrica febbraio marzo 2023</t>
  </si>
  <si>
    <t>AGSM AIM ENERGIA S.P.A.</t>
  </si>
  <si>
    <t>1° BIM. TELEFONIA FISSA</t>
  </si>
  <si>
    <t xml:space="preserve">FASTWEB SPA </t>
  </si>
  <si>
    <t>2° BIM. TELEFONIA FISSA</t>
  </si>
  <si>
    <t>Acquisto soap STD</t>
  </si>
  <si>
    <t xml:space="preserve">Rimessa in efficienza CAMBIO del SIRMAC </t>
  </si>
  <si>
    <t>OFFICINE MECCANICHE LONGO SNC DI LONGO ROCCO,V.ZO E ANDREA</t>
  </si>
  <si>
    <t>Consumi energia elettrica aprile 2023</t>
  </si>
  <si>
    <t>LAVORI AUTOBUS AM AI314</t>
  </si>
  <si>
    <t>RIM. EFF. VAM 420 AM 22467</t>
  </si>
  <si>
    <t xml:space="preserve">CARROZZERIE E OFFICINE F.LLI BATTISTINI &amp; C. S.R.L. </t>
  </si>
  <si>
    <t>RIM. EFF. VAM 420 AM 20617</t>
  </si>
  <si>
    <t>CARROZZERIE E OFFICINE F.LLI BATTISTINI &amp; C. S.R.L.</t>
  </si>
  <si>
    <t>realizzaz. N. 2 SHELTER in config. residenziale</t>
  </si>
  <si>
    <t xml:space="preserve">ITEL ITALIANA SRL </t>
  </si>
  <si>
    <t>Sostituzione ferodi e riparaz. freno stazionamento GG. EE vari</t>
  </si>
  <si>
    <t xml:space="preserve">SALLICATI DOMENICO </t>
  </si>
  <si>
    <t>CANONE NOVEMBRE 2022</t>
  </si>
  <si>
    <t xml:space="preserve">TELEPASS S.P.A. </t>
  </si>
  <si>
    <t xml:space="preserve"> pedaggi autostradali 08.11-01.12.2022</t>
  </si>
  <si>
    <t xml:space="preserve">AUTOSTRADE PER L'ITALIA S.P.A. </t>
  </si>
  <si>
    <t>ACQUISTO SPETTOMETRO A FLUORESCENZA</t>
  </si>
  <si>
    <t xml:space="preserve">NORDTEST SRL </t>
  </si>
  <si>
    <t>MATERIALE DPI</t>
  </si>
  <si>
    <t xml:space="preserve">PRE. DI. MA. SNC </t>
  </si>
  <si>
    <t>PRE. DI. MA. SNC</t>
  </si>
  <si>
    <t>OCCHIALI GRADUATI PER SALDATORE</t>
  </si>
  <si>
    <t xml:space="preserve">CENTRO OTTICO LAVERMICOCCA SRL </t>
  </si>
  <si>
    <t>RIPARAZIONE PISTOLA EROG. CARBURANTE</t>
  </si>
  <si>
    <t xml:space="preserve">MAIS SRL </t>
  </si>
  <si>
    <t>LAVORI FAP</t>
  </si>
  <si>
    <t>ITEL ITALIANA SRL</t>
  </si>
  <si>
    <t>MANUTENZ. IMP. DEPURAZ. TRANCHE DICEMBRE 2022</t>
  </si>
  <si>
    <t>DEA SRL DEPURAZIONE ECOLOGICA E AMBIENTE</t>
  </si>
  <si>
    <t>Spese telefonia fissa 6° BIM 2022</t>
  </si>
  <si>
    <t>Manutenzione holter svz cardiologia</t>
  </si>
  <si>
    <t>GE Medical Sysems Italia SpA</t>
  </si>
  <si>
    <t>Servizio di esperto qualificato</t>
  </si>
  <si>
    <t xml:space="preserve">FISAM di Larato  C. sas </t>
  </si>
  <si>
    <t>Fornitura e posa in opera condizionatori</t>
  </si>
  <si>
    <t>DE GREGORIO SAS</t>
  </si>
  <si>
    <t>Canone trimestrale noleggio fotoriproduttore</t>
  </si>
  <si>
    <t>Ditta Kyocera Document Solutions S.p.A.</t>
  </si>
  <si>
    <t>Ditta Canon Italia S.p.A.</t>
  </si>
  <si>
    <t>IL CAPO SERVIZIO AMMINISTRATIVO T.Col. C.C.r.n. Salvatore FOGLIO</t>
  </si>
  <si>
    <t>QUARTIER GENERALE DEL C.S.A.M. / 3 R.A.</t>
  </si>
  <si>
    <t>Codice Fiscale Ente: 80006900726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</si>
</sst>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0" xfId="0" applyFont="1" applyAlignment="1">
      <alignment horizontal="left"/>
    </xf>
    <xf numFmtId="44" fontId="3" fillId="0" borderId="4" xfId="0" applyNumberFormat="1" applyFont="1" applyBorder="1" applyAlignment="1">
      <alignment horizontal="center"/>
    </xf>
    <xf numFmtId="44" fontId="3" fillId="0" borderId="4" xfId="0" applyNumberFormat="1" applyFont="1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6"/>
  <sheetViews>
    <sheetView tabSelected="1" workbookViewId="0">
      <selection activeCell="A7" sqref="A7"/>
    </sheetView>
  </sheetViews>
  <sheetFormatPr defaultRowHeight="15" x14ac:dyDescent="0.25"/>
  <cols>
    <col min="1" max="1" width="74" bestFit="1" customWidth="1"/>
    <col min="2" max="2" width="62" bestFit="1" customWidth="1"/>
    <col min="3" max="3" width="47"/>
    <col min="4" max="4" width="26"/>
  </cols>
  <sheetData>
    <row r="1" spans="1:4" ht="20.100000000000001" customHeight="1" x14ac:dyDescent="0.3">
      <c r="A1" s="12" t="s">
        <v>0</v>
      </c>
      <c r="B1" s="12"/>
      <c r="C1" s="12"/>
      <c r="D1" s="12"/>
    </row>
    <row r="2" spans="1:4" ht="15.95" customHeight="1" x14ac:dyDescent="0.25">
      <c r="A2" s="13" t="s">
        <v>280</v>
      </c>
      <c r="B2" s="13"/>
      <c r="C2" s="13"/>
      <c r="D2" s="13"/>
    </row>
    <row r="3" spans="1:4" ht="15.95" customHeight="1" x14ac:dyDescent="0.25">
      <c r="A3" s="13" t="s">
        <v>281</v>
      </c>
      <c r="B3" s="13"/>
      <c r="C3" s="13"/>
      <c r="D3" s="13"/>
    </row>
    <row r="4" spans="1:4" ht="15.95" customHeight="1" x14ac:dyDescent="0.25">
      <c r="A4" s="14" t="s">
        <v>1</v>
      </c>
      <c r="B4" s="14"/>
      <c r="C4" s="14"/>
      <c r="D4" s="14"/>
    </row>
    <row r="5" spans="1:4" ht="15.95" customHeight="1" x14ac:dyDescent="0.25">
      <c r="A5" s="1" t="s">
        <v>2</v>
      </c>
      <c r="B5" s="1" t="s">
        <v>3</v>
      </c>
      <c r="C5" s="1" t="s">
        <v>4</v>
      </c>
      <c r="D5" s="2" t="s">
        <v>5</v>
      </c>
    </row>
    <row r="6" spans="1:4" ht="15.95" customHeight="1" x14ac:dyDescent="0.25">
      <c r="A6" s="3" t="s">
        <v>13</v>
      </c>
      <c r="B6" s="3" t="s">
        <v>6</v>
      </c>
      <c r="C6" s="3" t="s">
        <v>7</v>
      </c>
      <c r="D6" s="3" t="s">
        <v>8</v>
      </c>
    </row>
    <row r="7" spans="1:4" ht="18" customHeight="1" x14ac:dyDescent="0.25">
      <c r="A7" s="4" t="s">
        <v>9</v>
      </c>
      <c r="B7" s="4" t="s">
        <v>10</v>
      </c>
      <c r="C7" s="4" t="s">
        <v>11</v>
      </c>
      <c r="D7" s="5" t="s">
        <v>12</v>
      </c>
    </row>
    <row r="8" spans="1:4" ht="15.95" customHeight="1" x14ac:dyDescent="0.25">
      <c r="A8" s="6" t="s">
        <v>18</v>
      </c>
      <c r="B8" s="7" t="s">
        <v>19</v>
      </c>
      <c r="C8" s="9">
        <v>1956.63</v>
      </c>
      <c r="D8" s="7" t="s">
        <v>17</v>
      </c>
    </row>
    <row r="9" spans="1:4" ht="17.100000000000001" customHeight="1" x14ac:dyDescent="0.25">
      <c r="A9" s="6" t="s">
        <v>21</v>
      </c>
      <c r="B9" s="7" t="s">
        <v>22</v>
      </c>
      <c r="C9" s="9">
        <v>1134.5999999999999</v>
      </c>
      <c r="D9" s="7" t="s">
        <v>17</v>
      </c>
    </row>
    <row r="10" spans="1:4" ht="17.100000000000001" customHeight="1" x14ac:dyDescent="0.25">
      <c r="A10" s="6" t="s">
        <v>14</v>
      </c>
      <c r="B10" s="7" t="s">
        <v>23</v>
      </c>
      <c r="C10" s="9">
        <v>845.46</v>
      </c>
      <c r="D10" s="7" t="s">
        <v>17</v>
      </c>
    </row>
    <row r="11" spans="1:4" ht="17.100000000000001" customHeight="1" x14ac:dyDescent="0.25">
      <c r="A11" s="6" t="s">
        <v>25</v>
      </c>
      <c r="B11" s="7" t="s">
        <v>26</v>
      </c>
      <c r="C11" s="9">
        <v>19467.54</v>
      </c>
      <c r="D11" s="7" t="s">
        <v>17</v>
      </c>
    </row>
    <row r="12" spans="1:4" ht="17.100000000000001" customHeight="1" x14ac:dyDescent="0.25">
      <c r="A12" s="6" t="s">
        <v>28</v>
      </c>
      <c r="B12" s="7" t="s">
        <v>29</v>
      </c>
      <c r="C12" s="9">
        <v>50754.01</v>
      </c>
      <c r="D12" s="7" t="s">
        <v>17</v>
      </c>
    </row>
    <row r="13" spans="1:4" ht="17.100000000000001" customHeight="1" x14ac:dyDescent="0.25">
      <c r="A13" s="6" t="s">
        <v>36</v>
      </c>
      <c r="B13" s="7" t="s">
        <v>27</v>
      </c>
      <c r="C13" s="9">
        <v>4194.12</v>
      </c>
      <c r="D13" s="7" t="s">
        <v>17</v>
      </c>
    </row>
    <row r="14" spans="1:4" ht="17.100000000000001" customHeight="1" x14ac:dyDescent="0.25">
      <c r="A14" s="6" t="s">
        <v>41</v>
      </c>
      <c r="B14" s="7" t="s">
        <v>42</v>
      </c>
      <c r="C14" s="10">
        <f>8.31+1882.69</f>
        <v>1891</v>
      </c>
      <c r="D14" s="7" t="s">
        <v>17</v>
      </c>
    </row>
    <row r="15" spans="1:4" ht="17.100000000000001" customHeight="1" x14ac:dyDescent="0.25">
      <c r="A15" s="6" t="s">
        <v>43</v>
      </c>
      <c r="B15" s="7" t="s">
        <v>44</v>
      </c>
      <c r="C15" s="10">
        <v>1500.6</v>
      </c>
      <c r="D15" s="7" t="s">
        <v>17</v>
      </c>
    </row>
    <row r="16" spans="1:4" s="8" customFormat="1" ht="17.100000000000001" customHeight="1" x14ac:dyDescent="0.25">
      <c r="A16" s="6" t="s">
        <v>45</v>
      </c>
      <c r="B16" s="7" t="s">
        <v>46</v>
      </c>
      <c r="C16" s="9">
        <v>1496.32</v>
      </c>
      <c r="D16" s="7" t="s">
        <v>17</v>
      </c>
    </row>
    <row r="17" spans="1:4" s="8" customFormat="1" ht="17.100000000000001" customHeight="1" x14ac:dyDescent="0.25">
      <c r="A17" s="6" t="s">
        <v>48</v>
      </c>
      <c r="B17" s="7" t="s">
        <v>49</v>
      </c>
      <c r="C17" s="9">
        <v>7078.92</v>
      </c>
      <c r="D17" s="7" t="s">
        <v>17</v>
      </c>
    </row>
    <row r="18" spans="1:4" s="8" customFormat="1" ht="17.100000000000001" customHeight="1" x14ac:dyDescent="0.25">
      <c r="A18" s="6" t="s">
        <v>51</v>
      </c>
      <c r="B18" s="7" t="s">
        <v>20</v>
      </c>
      <c r="C18" s="9">
        <v>185.88</v>
      </c>
      <c r="D18" s="7" t="s">
        <v>17</v>
      </c>
    </row>
    <row r="19" spans="1:4" s="8" customFormat="1" ht="17.100000000000001" customHeight="1" x14ac:dyDescent="0.25">
      <c r="A19" s="6" t="s">
        <v>52</v>
      </c>
      <c r="B19" s="7" t="s">
        <v>53</v>
      </c>
      <c r="C19" s="10">
        <v>4129.33</v>
      </c>
      <c r="D19" s="7" t="s">
        <v>17</v>
      </c>
    </row>
    <row r="20" spans="1:4" s="8" customFormat="1" ht="17.100000000000001" customHeight="1" x14ac:dyDescent="0.25">
      <c r="A20" s="6" t="s">
        <v>54</v>
      </c>
      <c r="B20" s="7" t="s">
        <v>16</v>
      </c>
      <c r="C20" s="9">
        <v>3351.43</v>
      </c>
      <c r="D20" s="7" t="s">
        <v>17</v>
      </c>
    </row>
    <row r="21" spans="1:4" s="8" customFormat="1" ht="17.100000000000001" customHeight="1" x14ac:dyDescent="0.25">
      <c r="A21" s="6" t="s">
        <v>55</v>
      </c>
      <c r="B21" s="7" t="s">
        <v>24</v>
      </c>
      <c r="C21" s="9">
        <v>5171.38</v>
      </c>
      <c r="D21" s="7" t="s">
        <v>17</v>
      </c>
    </row>
    <row r="22" spans="1:4" s="8" customFormat="1" ht="15.95" customHeight="1" x14ac:dyDescent="0.25">
      <c r="A22" s="6" t="s">
        <v>56</v>
      </c>
      <c r="B22" s="7" t="s">
        <v>40</v>
      </c>
      <c r="C22" s="9">
        <v>972.95</v>
      </c>
      <c r="D22" s="7" t="s">
        <v>17</v>
      </c>
    </row>
    <row r="23" spans="1:4" s="8" customFormat="1" ht="17.100000000000001" customHeight="1" x14ac:dyDescent="0.25">
      <c r="A23" s="6" t="s">
        <v>57</v>
      </c>
      <c r="B23" s="7" t="s">
        <v>24</v>
      </c>
      <c r="C23" s="9">
        <v>2585.69</v>
      </c>
      <c r="D23" s="7" t="s">
        <v>17</v>
      </c>
    </row>
    <row r="24" spans="1:4" s="8" customFormat="1" ht="17.100000000000001" customHeight="1" x14ac:dyDescent="0.25">
      <c r="A24" s="6" t="s">
        <v>58</v>
      </c>
      <c r="B24" s="7" t="s">
        <v>24</v>
      </c>
      <c r="C24" s="9">
        <v>2585.69</v>
      </c>
      <c r="D24" s="7" t="s">
        <v>17</v>
      </c>
    </row>
    <row r="25" spans="1:4" s="8" customFormat="1" ht="17.100000000000001" customHeight="1" x14ac:dyDescent="0.25">
      <c r="A25" s="6" t="s">
        <v>59</v>
      </c>
      <c r="B25" s="7" t="s">
        <v>24</v>
      </c>
      <c r="C25" s="9">
        <v>2585.69</v>
      </c>
      <c r="D25" s="7" t="s">
        <v>17</v>
      </c>
    </row>
    <row r="26" spans="1:4" s="8" customFormat="1" ht="17.100000000000001" customHeight="1" x14ac:dyDescent="0.25">
      <c r="A26" s="6" t="s">
        <v>60</v>
      </c>
      <c r="B26" s="7" t="s">
        <v>16</v>
      </c>
      <c r="C26" s="9">
        <v>2771.12</v>
      </c>
      <c r="D26" s="7" t="s">
        <v>17</v>
      </c>
    </row>
    <row r="27" spans="1:4" s="8" customFormat="1" ht="17.100000000000001" customHeight="1" x14ac:dyDescent="0.25">
      <c r="A27" s="6" t="s">
        <v>61</v>
      </c>
      <c r="B27" s="7" t="s">
        <v>16</v>
      </c>
      <c r="C27" s="9">
        <v>2545.59</v>
      </c>
      <c r="D27" s="7" t="s">
        <v>17</v>
      </c>
    </row>
    <row r="28" spans="1:4" s="8" customFormat="1" ht="17.100000000000001" customHeight="1" x14ac:dyDescent="0.25">
      <c r="A28" s="6" t="s">
        <v>63</v>
      </c>
      <c r="B28" s="7" t="s">
        <v>62</v>
      </c>
      <c r="C28" s="9">
        <v>1539.25</v>
      </c>
      <c r="D28" s="7" t="s">
        <v>17</v>
      </c>
    </row>
    <row r="29" spans="1:4" s="8" customFormat="1" ht="17.100000000000001" customHeight="1" x14ac:dyDescent="0.25">
      <c r="A29" s="6" t="s">
        <v>64</v>
      </c>
      <c r="B29" s="7" t="s">
        <v>62</v>
      </c>
      <c r="C29" s="9">
        <v>5937.11</v>
      </c>
      <c r="D29" s="7" t="s">
        <v>17</v>
      </c>
    </row>
    <row r="30" spans="1:4" s="8" customFormat="1" ht="17.100000000000001" customHeight="1" x14ac:dyDescent="0.25">
      <c r="A30" s="6" t="s">
        <v>65</v>
      </c>
      <c r="B30" s="7" t="s">
        <v>16</v>
      </c>
      <c r="C30" s="9">
        <v>547.22</v>
      </c>
      <c r="D30" s="7" t="s">
        <v>17</v>
      </c>
    </row>
    <row r="31" spans="1:4" s="8" customFormat="1" ht="15.95" customHeight="1" x14ac:dyDescent="0.25">
      <c r="A31" s="6" t="s">
        <v>66</v>
      </c>
      <c r="B31" s="7" t="s">
        <v>67</v>
      </c>
      <c r="C31" s="9">
        <v>652.91</v>
      </c>
      <c r="D31" s="7" t="s">
        <v>17</v>
      </c>
    </row>
    <row r="32" spans="1:4" s="8" customFormat="1" ht="17.100000000000001" customHeight="1" x14ac:dyDescent="0.25">
      <c r="A32" s="6" t="s">
        <v>68</v>
      </c>
      <c r="B32" s="7" t="s">
        <v>67</v>
      </c>
      <c r="C32" s="9">
        <v>652.91</v>
      </c>
      <c r="D32" s="7" t="s">
        <v>17</v>
      </c>
    </row>
    <row r="33" spans="1:4" s="8" customFormat="1" ht="17.100000000000001" customHeight="1" x14ac:dyDescent="0.25">
      <c r="A33" s="6" t="s">
        <v>69</v>
      </c>
      <c r="B33" s="7" t="s">
        <v>70</v>
      </c>
      <c r="C33" s="9">
        <v>25243.63</v>
      </c>
      <c r="D33" s="7" t="s">
        <v>17</v>
      </c>
    </row>
    <row r="34" spans="1:4" s="8" customFormat="1" ht="17.100000000000001" customHeight="1" x14ac:dyDescent="0.25">
      <c r="A34" s="6" t="s">
        <v>71</v>
      </c>
      <c r="B34" s="7" t="s">
        <v>67</v>
      </c>
      <c r="C34" s="9">
        <v>652.91</v>
      </c>
      <c r="D34" s="7" t="s">
        <v>17</v>
      </c>
    </row>
    <row r="35" spans="1:4" s="8" customFormat="1" ht="17.100000000000001" customHeight="1" x14ac:dyDescent="0.25">
      <c r="A35" s="6" t="s">
        <v>75</v>
      </c>
      <c r="B35" s="7" t="s">
        <v>67</v>
      </c>
      <c r="C35" s="9">
        <v>652.91</v>
      </c>
      <c r="D35" s="7" t="s">
        <v>17</v>
      </c>
    </row>
    <row r="36" spans="1:4" s="8" customFormat="1" ht="15.95" customHeight="1" x14ac:dyDescent="0.25">
      <c r="A36" s="6" t="s">
        <v>72</v>
      </c>
      <c r="B36" s="7" t="s">
        <v>16</v>
      </c>
      <c r="C36" s="9">
        <v>494.13</v>
      </c>
      <c r="D36" s="7" t="s">
        <v>17</v>
      </c>
    </row>
    <row r="37" spans="1:4" ht="17.100000000000001" customHeight="1" x14ac:dyDescent="0.25">
      <c r="A37" s="6" t="s">
        <v>73</v>
      </c>
      <c r="B37" s="7" t="s">
        <v>16</v>
      </c>
      <c r="C37" s="9">
        <v>556.42999999999995</v>
      </c>
      <c r="D37" s="7" t="s">
        <v>17</v>
      </c>
    </row>
    <row r="38" spans="1:4" ht="17.100000000000001" customHeight="1" x14ac:dyDescent="0.25">
      <c r="A38" s="6" t="s">
        <v>74</v>
      </c>
      <c r="B38" s="7" t="s">
        <v>16</v>
      </c>
      <c r="C38" s="9">
        <v>68</v>
      </c>
      <c r="D38" s="7" t="s">
        <v>17</v>
      </c>
    </row>
    <row r="39" spans="1:4" s="8" customFormat="1" ht="15.95" customHeight="1" x14ac:dyDescent="0.25">
      <c r="A39" s="6" t="s">
        <v>76</v>
      </c>
      <c r="B39" s="7" t="s">
        <v>77</v>
      </c>
      <c r="C39" s="9">
        <v>1195.72</v>
      </c>
      <c r="D39" s="7" t="s">
        <v>17</v>
      </c>
    </row>
    <row r="40" spans="1:4" s="8" customFormat="1" ht="15.95" customHeight="1" x14ac:dyDescent="0.25">
      <c r="A40" s="6" t="s">
        <v>14</v>
      </c>
      <c r="B40" s="7" t="s">
        <v>23</v>
      </c>
      <c r="C40" s="9">
        <v>972.71</v>
      </c>
      <c r="D40" s="7" t="s">
        <v>17</v>
      </c>
    </row>
    <row r="41" spans="1:4" s="8" customFormat="1" ht="15.95" customHeight="1" x14ac:dyDescent="0.25">
      <c r="A41" s="6" t="s">
        <v>78</v>
      </c>
      <c r="B41" s="7" t="s">
        <v>79</v>
      </c>
      <c r="C41" s="9">
        <v>151929.70000000001</v>
      </c>
      <c r="D41" s="7" t="s">
        <v>17</v>
      </c>
    </row>
    <row r="42" spans="1:4" s="8" customFormat="1" ht="15.95" customHeight="1" x14ac:dyDescent="0.25">
      <c r="A42" s="6" t="s">
        <v>80</v>
      </c>
      <c r="B42" s="7" t="s">
        <v>79</v>
      </c>
      <c r="C42" s="9">
        <v>75964.850000000006</v>
      </c>
      <c r="D42" s="7" t="s">
        <v>17</v>
      </c>
    </row>
    <row r="43" spans="1:4" s="8" customFormat="1" ht="15.95" customHeight="1" x14ac:dyDescent="0.25">
      <c r="A43" s="6" t="s">
        <v>81</v>
      </c>
      <c r="B43" s="7" t="s">
        <v>79</v>
      </c>
      <c r="C43" s="9">
        <v>75964.850000000006</v>
      </c>
      <c r="D43" s="7" t="s">
        <v>17</v>
      </c>
    </row>
    <row r="44" spans="1:4" s="8" customFormat="1" ht="15.95" customHeight="1" x14ac:dyDescent="0.25">
      <c r="A44" s="6" t="s">
        <v>36</v>
      </c>
      <c r="B44" s="7" t="s">
        <v>82</v>
      </c>
      <c r="C44" s="9">
        <v>5037.49</v>
      </c>
      <c r="D44" s="7" t="s">
        <v>17</v>
      </c>
    </row>
    <row r="45" spans="1:4" s="8" customFormat="1" ht="15.95" customHeight="1" x14ac:dyDescent="0.25">
      <c r="A45" s="6" t="s">
        <v>36</v>
      </c>
      <c r="B45" s="7" t="s">
        <v>82</v>
      </c>
      <c r="C45" s="9">
        <v>5024.38</v>
      </c>
      <c r="D45" s="7" t="s">
        <v>17</v>
      </c>
    </row>
    <row r="46" spans="1:4" s="8" customFormat="1" ht="15.95" customHeight="1" x14ac:dyDescent="0.25">
      <c r="A46" s="6" t="s">
        <v>83</v>
      </c>
      <c r="B46" s="7" t="s">
        <v>84</v>
      </c>
      <c r="C46" s="9">
        <v>1011</v>
      </c>
      <c r="D46" s="7" t="s">
        <v>17</v>
      </c>
    </row>
    <row r="47" spans="1:4" s="8" customFormat="1" ht="15.95" customHeight="1" x14ac:dyDescent="0.25">
      <c r="A47" s="6" t="s">
        <v>85</v>
      </c>
      <c r="B47" s="7" t="s">
        <v>86</v>
      </c>
      <c r="C47" s="9">
        <v>920</v>
      </c>
      <c r="D47" s="7" t="s">
        <v>17</v>
      </c>
    </row>
    <row r="48" spans="1:4" s="8" customFormat="1" ht="15.95" customHeight="1" x14ac:dyDescent="0.25">
      <c r="A48" s="6" t="s">
        <v>88</v>
      </c>
      <c r="B48" s="7" t="s">
        <v>89</v>
      </c>
      <c r="C48" s="9">
        <v>1397.28</v>
      </c>
      <c r="D48" s="7" t="s">
        <v>17</v>
      </c>
    </row>
    <row r="49" spans="1:4" s="8" customFormat="1" ht="15.95" customHeight="1" x14ac:dyDescent="0.25">
      <c r="A49" s="6" t="s">
        <v>87</v>
      </c>
      <c r="B49" s="7" t="s">
        <v>47</v>
      </c>
      <c r="C49" s="9">
        <v>25572.91</v>
      </c>
      <c r="D49" s="7" t="s">
        <v>17</v>
      </c>
    </row>
    <row r="50" spans="1:4" s="8" customFormat="1" ht="15.95" customHeight="1" x14ac:dyDescent="0.25">
      <c r="A50" s="6" t="s">
        <v>50</v>
      </c>
      <c r="B50" s="7" t="s">
        <v>20</v>
      </c>
      <c r="C50" s="9">
        <v>65.63</v>
      </c>
      <c r="D50" s="7" t="s">
        <v>17</v>
      </c>
    </row>
    <row r="51" spans="1:4" s="8" customFormat="1" ht="15.95" customHeight="1" x14ac:dyDescent="0.25">
      <c r="A51" s="6" t="s">
        <v>51</v>
      </c>
      <c r="B51" s="7" t="s">
        <v>20</v>
      </c>
      <c r="C51" s="9">
        <v>136.06</v>
      </c>
      <c r="D51" s="7" t="s">
        <v>17</v>
      </c>
    </row>
    <row r="52" spans="1:4" s="8" customFormat="1" ht="15.95" customHeight="1" x14ac:dyDescent="0.25">
      <c r="A52" s="6" t="s">
        <v>50</v>
      </c>
      <c r="B52" s="7" t="s">
        <v>20</v>
      </c>
      <c r="C52" s="9">
        <v>1.23</v>
      </c>
      <c r="D52" s="7" t="s">
        <v>17</v>
      </c>
    </row>
    <row r="53" spans="1:4" s="8" customFormat="1" ht="15.95" customHeight="1" x14ac:dyDescent="0.25">
      <c r="A53" s="6" t="s">
        <v>91</v>
      </c>
      <c r="B53" s="7" t="s">
        <v>90</v>
      </c>
      <c r="C53" s="10">
        <v>300.18</v>
      </c>
      <c r="D53" s="7" t="s">
        <v>17</v>
      </c>
    </row>
    <row r="54" spans="1:4" s="8" customFormat="1" ht="15.95" customHeight="1" x14ac:dyDescent="0.25">
      <c r="A54" s="6" t="s">
        <v>92</v>
      </c>
      <c r="B54" s="7" t="s">
        <v>38</v>
      </c>
      <c r="C54" s="10">
        <v>190.32</v>
      </c>
      <c r="D54" s="7" t="s">
        <v>17</v>
      </c>
    </row>
    <row r="55" spans="1:4" s="8" customFormat="1" ht="15.95" customHeight="1" x14ac:dyDescent="0.25">
      <c r="A55" s="6" t="s">
        <v>93</v>
      </c>
      <c r="B55" s="7" t="s">
        <v>22</v>
      </c>
      <c r="C55" s="9">
        <v>457.5</v>
      </c>
      <c r="D55" s="7" t="s">
        <v>17</v>
      </c>
    </row>
    <row r="56" spans="1:4" s="8" customFormat="1" ht="15.95" customHeight="1" x14ac:dyDescent="0.25">
      <c r="A56" s="6" t="s">
        <v>30</v>
      </c>
      <c r="B56" s="7" t="s">
        <v>94</v>
      </c>
      <c r="C56" s="9">
        <v>1218.45</v>
      </c>
      <c r="D56" s="7" t="s">
        <v>17</v>
      </c>
    </row>
    <row r="57" spans="1:4" s="8" customFormat="1" ht="15.95" customHeight="1" x14ac:dyDescent="0.25">
      <c r="A57" s="6" t="s">
        <v>95</v>
      </c>
      <c r="B57" s="7" t="s">
        <v>31</v>
      </c>
      <c r="C57" s="9">
        <v>6959.7</v>
      </c>
      <c r="D57" s="7" t="s">
        <v>17</v>
      </c>
    </row>
    <row r="58" spans="1:4" s="8" customFormat="1" ht="15.95" customHeight="1" x14ac:dyDescent="0.25">
      <c r="A58" s="6" t="s">
        <v>95</v>
      </c>
      <c r="B58" s="7" t="s">
        <v>31</v>
      </c>
      <c r="C58" s="9">
        <v>8129.28</v>
      </c>
      <c r="D58" s="7" t="s">
        <v>17</v>
      </c>
    </row>
    <row r="59" spans="1:4" s="8" customFormat="1" ht="15.95" customHeight="1" x14ac:dyDescent="0.25">
      <c r="A59" s="6" t="s">
        <v>96</v>
      </c>
      <c r="B59" s="7" t="s">
        <v>97</v>
      </c>
      <c r="C59" s="9">
        <v>2022.61</v>
      </c>
      <c r="D59" s="7" t="s">
        <v>17</v>
      </c>
    </row>
    <row r="60" spans="1:4" s="8" customFormat="1" ht="15.95" customHeight="1" x14ac:dyDescent="0.25">
      <c r="A60" s="6" t="s">
        <v>98</v>
      </c>
      <c r="B60" s="7" t="s">
        <v>99</v>
      </c>
      <c r="C60" s="9">
        <v>2725.75</v>
      </c>
      <c r="D60" s="7" t="s">
        <v>17</v>
      </c>
    </row>
    <row r="61" spans="1:4" s="8" customFormat="1" ht="15.95" customHeight="1" x14ac:dyDescent="0.25">
      <c r="A61" s="6" t="s">
        <v>100</v>
      </c>
      <c r="B61" s="7" t="s">
        <v>101</v>
      </c>
      <c r="C61" s="9">
        <v>1192.6199999999999</v>
      </c>
      <c r="D61" s="7" t="s">
        <v>17</v>
      </c>
    </row>
    <row r="62" spans="1:4" s="8" customFormat="1" ht="15.95" customHeight="1" x14ac:dyDescent="0.25">
      <c r="A62" s="6" t="s">
        <v>102</v>
      </c>
      <c r="B62" s="7" t="s">
        <v>103</v>
      </c>
      <c r="C62" s="9">
        <v>6326.04</v>
      </c>
      <c r="D62" s="7" t="s">
        <v>17</v>
      </c>
    </row>
    <row r="63" spans="1:4" s="8" customFormat="1" ht="15.95" customHeight="1" x14ac:dyDescent="0.25">
      <c r="A63" s="6" t="s">
        <v>102</v>
      </c>
      <c r="B63" s="7" t="s">
        <v>104</v>
      </c>
      <c r="C63" s="9">
        <v>3833.14</v>
      </c>
      <c r="D63" s="7" t="s">
        <v>17</v>
      </c>
    </row>
    <row r="64" spans="1:4" s="8" customFormat="1" ht="15.95" customHeight="1" x14ac:dyDescent="0.25">
      <c r="A64" s="6" t="s">
        <v>96</v>
      </c>
      <c r="B64" s="7" t="s">
        <v>105</v>
      </c>
      <c r="C64" s="9">
        <v>3857.44</v>
      </c>
      <c r="D64" s="7" t="s">
        <v>17</v>
      </c>
    </row>
    <row r="65" spans="1:4" s="8" customFormat="1" ht="15.95" customHeight="1" x14ac:dyDescent="0.25">
      <c r="A65" s="6" t="s">
        <v>106</v>
      </c>
      <c r="B65" s="7" t="s">
        <v>107</v>
      </c>
      <c r="C65" s="9">
        <v>1475.44</v>
      </c>
      <c r="D65" s="7" t="s">
        <v>17</v>
      </c>
    </row>
    <row r="66" spans="1:4" s="8" customFormat="1" ht="15.95" customHeight="1" x14ac:dyDescent="0.25">
      <c r="A66" s="6" t="s">
        <v>102</v>
      </c>
      <c r="B66" s="7" t="s">
        <v>108</v>
      </c>
      <c r="C66" s="9">
        <v>1547.27</v>
      </c>
      <c r="D66" s="7" t="s">
        <v>17</v>
      </c>
    </row>
    <row r="67" spans="1:4" s="8" customFormat="1" ht="15.95" customHeight="1" x14ac:dyDescent="0.25">
      <c r="A67" s="6" t="s">
        <v>110</v>
      </c>
      <c r="B67" s="7" t="s">
        <v>109</v>
      </c>
      <c r="C67" s="9">
        <v>697.17</v>
      </c>
      <c r="D67" s="7" t="s">
        <v>17</v>
      </c>
    </row>
    <row r="68" spans="1:4" s="8" customFormat="1" ht="15.95" customHeight="1" x14ac:dyDescent="0.25">
      <c r="A68" s="6" t="s">
        <v>106</v>
      </c>
      <c r="B68" s="7" t="s">
        <v>107</v>
      </c>
      <c r="C68" s="9">
        <v>3176.38</v>
      </c>
      <c r="D68" s="7" t="s">
        <v>17</v>
      </c>
    </row>
    <row r="69" spans="1:4" s="8" customFormat="1" ht="15.95" customHeight="1" x14ac:dyDescent="0.25">
      <c r="A69" s="6" t="s">
        <v>100</v>
      </c>
      <c r="B69" s="7" t="s">
        <v>111</v>
      </c>
      <c r="C69" s="9">
        <v>748.46</v>
      </c>
      <c r="D69" s="7" t="s">
        <v>17</v>
      </c>
    </row>
    <row r="70" spans="1:4" s="8" customFormat="1" ht="15.95" customHeight="1" x14ac:dyDescent="0.25">
      <c r="A70" s="6" t="s">
        <v>112</v>
      </c>
      <c r="B70" s="7" t="s">
        <v>113</v>
      </c>
      <c r="C70" s="9">
        <v>2235.04</v>
      </c>
      <c r="D70" s="7" t="s">
        <v>17</v>
      </c>
    </row>
    <row r="71" spans="1:4" s="8" customFormat="1" ht="15.95" customHeight="1" x14ac:dyDescent="0.25">
      <c r="A71" s="6" t="s">
        <v>102</v>
      </c>
      <c r="B71" s="7" t="s">
        <v>103</v>
      </c>
      <c r="C71" s="9">
        <v>1129.29</v>
      </c>
      <c r="D71" s="7" t="s">
        <v>17</v>
      </c>
    </row>
    <row r="72" spans="1:4" s="8" customFormat="1" ht="15.95" customHeight="1" x14ac:dyDescent="0.25">
      <c r="A72" s="6" t="s">
        <v>32</v>
      </c>
      <c r="B72" s="7" t="s">
        <v>33</v>
      </c>
      <c r="C72" s="9">
        <v>399.49</v>
      </c>
      <c r="D72" s="7" t="s">
        <v>17</v>
      </c>
    </row>
    <row r="73" spans="1:4" s="8" customFormat="1" ht="15.95" customHeight="1" x14ac:dyDescent="0.25">
      <c r="A73" s="6" t="s">
        <v>34</v>
      </c>
      <c r="B73" s="7" t="s">
        <v>35</v>
      </c>
      <c r="C73" s="9">
        <v>21.69</v>
      </c>
      <c r="D73" s="7" t="s">
        <v>17</v>
      </c>
    </row>
    <row r="74" spans="1:4" s="8" customFormat="1" ht="15.95" customHeight="1" x14ac:dyDescent="0.25">
      <c r="A74" s="6" t="s">
        <v>106</v>
      </c>
      <c r="B74" s="7" t="s">
        <v>107</v>
      </c>
      <c r="C74" s="9">
        <v>7580.24</v>
      </c>
      <c r="D74" s="7" t="s">
        <v>17</v>
      </c>
    </row>
    <row r="75" spans="1:4" s="8" customFormat="1" ht="15.95" customHeight="1" x14ac:dyDescent="0.25">
      <c r="A75" s="6" t="s">
        <v>32</v>
      </c>
      <c r="B75" s="7" t="s">
        <v>33</v>
      </c>
      <c r="C75" s="9">
        <v>3109</v>
      </c>
      <c r="D75" s="7" t="s">
        <v>17</v>
      </c>
    </row>
    <row r="76" spans="1:4" s="8" customFormat="1" ht="15.95" customHeight="1" x14ac:dyDescent="0.25">
      <c r="A76" s="6" t="s">
        <v>34</v>
      </c>
      <c r="B76" s="7" t="s">
        <v>35</v>
      </c>
      <c r="C76" s="9">
        <v>10.98</v>
      </c>
      <c r="D76" s="7" t="s">
        <v>17</v>
      </c>
    </row>
    <row r="77" spans="1:4" s="8" customFormat="1" ht="15.95" customHeight="1" x14ac:dyDescent="0.25">
      <c r="A77" s="6" t="s">
        <v>32</v>
      </c>
      <c r="B77" s="7" t="s">
        <v>33</v>
      </c>
      <c r="C77" s="9">
        <v>4007.1</v>
      </c>
      <c r="D77" s="7" t="s">
        <v>17</v>
      </c>
    </row>
    <row r="78" spans="1:4" s="8" customFormat="1" ht="15.95" customHeight="1" x14ac:dyDescent="0.25">
      <c r="A78" s="6" t="s">
        <v>34</v>
      </c>
      <c r="B78" s="7" t="s">
        <v>35</v>
      </c>
      <c r="C78" s="9">
        <v>10.98</v>
      </c>
      <c r="D78" s="7" t="s">
        <v>17</v>
      </c>
    </row>
    <row r="79" spans="1:4" s="8" customFormat="1" ht="15.95" customHeight="1" x14ac:dyDescent="0.25">
      <c r="A79" s="6" t="s">
        <v>114</v>
      </c>
      <c r="B79" s="7" t="s">
        <v>115</v>
      </c>
      <c r="C79" s="9">
        <v>130</v>
      </c>
      <c r="D79" s="7" t="s">
        <v>17</v>
      </c>
    </row>
    <row r="80" spans="1:4" s="8" customFormat="1" ht="15.95" customHeight="1" x14ac:dyDescent="0.25">
      <c r="A80" s="6" t="s">
        <v>116</v>
      </c>
      <c r="B80" s="7" t="s">
        <v>117</v>
      </c>
      <c r="C80" s="9">
        <v>3864.96</v>
      </c>
      <c r="D80" s="7" t="s">
        <v>17</v>
      </c>
    </row>
    <row r="81" spans="1:4" s="8" customFormat="1" ht="15.95" customHeight="1" x14ac:dyDescent="0.25">
      <c r="A81" s="6" t="s">
        <v>118</v>
      </c>
      <c r="B81" s="7" t="s">
        <v>119</v>
      </c>
      <c r="C81" s="9">
        <v>1919.19</v>
      </c>
      <c r="D81" s="7" t="s">
        <v>17</v>
      </c>
    </row>
    <row r="82" spans="1:4" s="8" customFormat="1" ht="15.95" customHeight="1" x14ac:dyDescent="0.25">
      <c r="A82" s="6" t="s">
        <v>118</v>
      </c>
      <c r="B82" s="7" t="s">
        <v>120</v>
      </c>
      <c r="C82" s="9">
        <v>3695.87</v>
      </c>
      <c r="D82" s="7" t="s">
        <v>17</v>
      </c>
    </row>
    <row r="83" spans="1:4" s="8" customFormat="1" ht="15.95" customHeight="1" x14ac:dyDescent="0.25">
      <c r="A83" s="6" t="s">
        <v>121</v>
      </c>
      <c r="B83" s="7" t="s">
        <v>122</v>
      </c>
      <c r="C83" s="9">
        <v>1776.32</v>
      </c>
      <c r="D83" s="7" t="s">
        <v>17</v>
      </c>
    </row>
    <row r="84" spans="1:4" s="8" customFormat="1" ht="15.95" customHeight="1" x14ac:dyDescent="0.25">
      <c r="A84" s="6" t="s">
        <v>50</v>
      </c>
      <c r="B84" s="7" t="s">
        <v>20</v>
      </c>
      <c r="C84" s="9">
        <v>468.15</v>
      </c>
      <c r="D84" s="7" t="s">
        <v>17</v>
      </c>
    </row>
    <row r="85" spans="1:4" s="8" customFormat="1" ht="15.95" customHeight="1" x14ac:dyDescent="0.25">
      <c r="A85" s="6" t="s">
        <v>123</v>
      </c>
      <c r="B85" s="7" t="s">
        <v>20</v>
      </c>
      <c r="C85" s="9">
        <v>26.21</v>
      </c>
      <c r="D85" s="7" t="s">
        <v>17</v>
      </c>
    </row>
    <row r="86" spans="1:4" s="8" customFormat="1" ht="15.95" customHeight="1" x14ac:dyDescent="0.25">
      <c r="A86" s="6" t="s">
        <v>123</v>
      </c>
      <c r="B86" s="7" t="s">
        <v>20</v>
      </c>
      <c r="C86" s="9">
        <v>26.28</v>
      </c>
      <c r="D86" s="7" t="s">
        <v>17</v>
      </c>
    </row>
    <row r="87" spans="1:4" s="8" customFormat="1" ht="15.95" customHeight="1" x14ac:dyDescent="0.25">
      <c r="A87" s="6" t="s">
        <v>123</v>
      </c>
      <c r="B87" s="7" t="s">
        <v>20</v>
      </c>
      <c r="C87" s="9">
        <v>284.75</v>
      </c>
      <c r="D87" s="7" t="s">
        <v>17</v>
      </c>
    </row>
    <row r="88" spans="1:4" s="8" customFormat="1" ht="15.95" customHeight="1" x14ac:dyDescent="0.25">
      <c r="A88" s="6" t="s">
        <v>123</v>
      </c>
      <c r="B88" s="7" t="s">
        <v>37</v>
      </c>
      <c r="C88" s="9">
        <v>427.79</v>
      </c>
      <c r="D88" s="7" t="s">
        <v>17</v>
      </c>
    </row>
    <row r="89" spans="1:4" s="8" customFormat="1" ht="15.95" customHeight="1" x14ac:dyDescent="0.25">
      <c r="A89" s="6" t="s">
        <v>123</v>
      </c>
      <c r="B89" s="7" t="s">
        <v>124</v>
      </c>
      <c r="C89" s="9">
        <v>439.85</v>
      </c>
      <c r="D89" s="7" t="s">
        <v>17</v>
      </c>
    </row>
    <row r="90" spans="1:4" s="8" customFormat="1" ht="15.95" customHeight="1" x14ac:dyDescent="0.25">
      <c r="A90" s="6" t="s">
        <v>123</v>
      </c>
      <c r="B90" s="7" t="s">
        <v>20</v>
      </c>
      <c r="C90" s="9">
        <v>211.4</v>
      </c>
      <c r="D90" s="7" t="s">
        <v>17</v>
      </c>
    </row>
    <row r="91" spans="1:4" s="8" customFormat="1" ht="15.95" customHeight="1" x14ac:dyDescent="0.25">
      <c r="A91" s="6" t="s">
        <v>123</v>
      </c>
      <c r="B91" s="7" t="s">
        <v>20</v>
      </c>
      <c r="C91" s="9">
        <v>687.53</v>
      </c>
      <c r="D91" s="7" t="s">
        <v>17</v>
      </c>
    </row>
    <row r="92" spans="1:4" ht="17.100000000000001" customHeight="1" x14ac:dyDescent="0.25">
      <c r="A92" s="6" t="s">
        <v>123</v>
      </c>
      <c r="B92" s="7" t="s">
        <v>20</v>
      </c>
      <c r="C92" s="9">
        <v>302.92</v>
      </c>
      <c r="D92" s="7" t="s">
        <v>17</v>
      </c>
    </row>
    <row r="93" spans="1:4" s="8" customFormat="1" ht="15.95" customHeight="1" x14ac:dyDescent="0.25">
      <c r="A93" s="6" t="s">
        <v>123</v>
      </c>
      <c r="B93" s="7" t="s">
        <v>20</v>
      </c>
      <c r="C93" s="9">
        <v>152.52000000000001</v>
      </c>
      <c r="D93" s="7" t="s">
        <v>17</v>
      </c>
    </row>
    <row r="94" spans="1:4" s="8" customFormat="1" ht="15.95" customHeight="1" x14ac:dyDescent="0.25">
      <c r="A94" s="6" t="s">
        <v>123</v>
      </c>
      <c r="B94" s="7" t="s">
        <v>20</v>
      </c>
      <c r="C94" s="9">
        <v>1371.35</v>
      </c>
      <c r="D94" s="7" t="s">
        <v>17</v>
      </c>
    </row>
    <row r="95" spans="1:4" s="8" customFormat="1" ht="15.95" customHeight="1" x14ac:dyDescent="0.25">
      <c r="A95" s="6" t="s">
        <v>123</v>
      </c>
      <c r="B95" s="7" t="s">
        <v>20</v>
      </c>
      <c r="C95" s="9">
        <v>423.5</v>
      </c>
      <c r="D95" s="7" t="s">
        <v>17</v>
      </c>
    </row>
    <row r="96" spans="1:4" s="8" customFormat="1" ht="15.95" customHeight="1" x14ac:dyDescent="0.25">
      <c r="A96" s="6" t="s">
        <v>50</v>
      </c>
      <c r="B96" s="7" t="s">
        <v>20</v>
      </c>
      <c r="C96" s="9">
        <v>30.46</v>
      </c>
      <c r="D96" s="7" t="s">
        <v>17</v>
      </c>
    </row>
    <row r="97" spans="1:4" s="8" customFormat="1" ht="15.95" customHeight="1" x14ac:dyDescent="0.25">
      <c r="A97" s="6" t="s">
        <v>123</v>
      </c>
      <c r="B97" s="7" t="s">
        <v>20</v>
      </c>
      <c r="C97" s="9">
        <v>32.340000000000003</v>
      </c>
      <c r="D97" s="7" t="s">
        <v>17</v>
      </c>
    </row>
    <row r="98" spans="1:4" s="8" customFormat="1" ht="15.95" customHeight="1" x14ac:dyDescent="0.25">
      <c r="A98" s="6" t="s">
        <v>123</v>
      </c>
      <c r="B98" s="7" t="s">
        <v>20</v>
      </c>
      <c r="C98" s="9">
        <v>37.15</v>
      </c>
      <c r="D98" s="7" t="s">
        <v>17</v>
      </c>
    </row>
    <row r="99" spans="1:4" s="8" customFormat="1" ht="15.95" customHeight="1" x14ac:dyDescent="0.25">
      <c r="A99" s="6" t="s">
        <v>123</v>
      </c>
      <c r="B99" s="7" t="s">
        <v>20</v>
      </c>
      <c r="C99" s="9">
        <v>27.89</v>
      </c>
      <c r="D99" s="7" t="s">
        <v>17</v>
      </c>
    </row>
    <row r="100" spans="1:4" s="8" customFormat="1" ht="15.95" customHeight="1" x14ac:dyDescent="0.25">
      <c r="A100" s="6" t="s">
        <v>123</v>
      </c>
      <c r="B100" s="7" t="s">
        <v>20</v>
      </c>
      <c r="C100" s="9">
        <v>27.49</v>
      </c>
      <c r="D100" s="7" t="s">
        <v>17</v>
      </c>
    </row>
    <row r="101" spans="1:4" s="8" customFormat="1" ht="15.95" customHeight="1" x14ac:dyDescent="0.25">
      <c r="A101" s="6" t="s">
        <v>123</v>
      </c>
      <c r="B101" s="7" t="s">
        <v>20</v>
      </c>
      <c r="C101" s="9">
        <v>255.15</v>
      </c>
      <c r="D101" s="7" t="s">
        <v>17</v>
      </c>
    </row>
    <row r="102" spans="1:4" s="8" customFormat="1" ht="15.95" customHeight="1" x14ac:dyDescent="0.25">
      <c r="A102" s="6" t="s">
        <v>126</v>
      </c>
      <c r="B102" s="7" t="s">
        <v>38</v>
      </c>
      <c r="C102" s="9">
        <v>142.29</v>
      </c>
      <c r="D102" s="7" t="s">
        <v>17</v>
      </c>
    </row>
    <row r="103" spans="1:4" s="8" customFormat="1" ht="15.95" customHeight="1" x14ac:dyDescent="0.25">
      <c r="A103" s="6" t="s">
        <v>127</v>
      </c>
      <c r="B103" s="7" t="s">
        <v>38</v>
      </c>
      <c r="C103" s="9">
        <v>1993.48</v>
      </c>
      <c r="D103" s="7" t="s">
        <v>17</v>
      </c>
    </row>
    <row r="104" spans="1:4" s="8" customFormat="1" ht="15.95" customHeight="1" x14ac:dyDescent="0.25">
      <c r="A104" s="6" t="s">
        <v>125</v>
      </c>
      <c r="B104" s="7" t="s">
        <v>90</v>
      </c>
      <c r="C104" s="9">
        <v>132.88</v>
      </c>
      <c r="D104" s="7" t="s">
        <v>17</v>
      </c>
    </row>
    <row r="105" spans="1:4" s="8" customFormat="1" ht="15.95" customHeight="1" x14ac:dyDescent="0.25">
      <c r="A105" s="6" t="s">
        <v>127</v>
      </c>
      <c r="B105" s="7" t="s">
        <v>38</v>
      </c>
      <c r="C105" s="9">
        <v>2066.44</v>
      </c>
      <c r="D105" s="7" t="s">
        <v>17</v>
      </c>
    </row>
    <row r="106" spans="1:4" s="8" customFormat="1" ht="15.95" customHeight="1" x14ac:dyDescent="0.25">
      <c r="A106" s="6" t="s">
        <v>127</v>
      </c>
      <c r="B106" s="7" t="s">
        <v>128</v>
      </c>
      <c r="C106" s="9">
        <v>646.29999999999995</v>
      </c>
      <c r="D106" s="7" t="s">
        <v>17</v>
      </c>
    </row>
    <row r="107" spans="1:4" s="8" customFormat="1" ht="15.95" customHeight="1" x14ac:dyDescent="0.25">
      <c r="A107" s="6" t="s">
        <v>129</v>
      </c>
      <c r="B107" s="7" t="s">
        <v>130</v>
      </c>
      <c r="C107" s="9">
        <v>627.74</v>
      </c>
      <c r="D107" s="7" t="s">
        <v>17</v>
      </c>
    </row>
    <row r="108" spans="1:4" s="8" customFormat="1" ht="15.95" customHeight="1" x14ac:dyDescent="0.25">
      <c r="A108" s="6" t="s">
        <v>129</v>
      </c>
      <c r="B108" s="7" t="s">
        <v>130</v>
      </c>
      <c r="C108" s="9">
        <v>2261.04</v>
      </c>
      <c r="D108" s="7" t="s">
        <v>17</v>
      </c>
    </row>
    <row r="109" spans="1:4" s="8" customFormat="1" ht="15.95" customHeight="1" x14ac:dyDescent="0.25">
      <c r="A109" s="6" t="s">
        <v>131</v>
      </c>
      <c r="B109" s="7" t="s">
        <v>132</v>
      </c>
      <c r="C109" s="9">
        <v>1464</v>
      </c>
      <c r="D109" s="7" t="s">
        <v>17</v>
      </c>
    </row>
    <row r="110" spans="1:4" s="8" customFormat="1" ht="15.95" customHeight="1" x14ac:dyDescent="0.25">
      <c r="A110" s="6" t="s">
        <v>39</v>
      </c>
      <c r="B110" s="7" t="s">
        <v>15</v>
      </c>
      <c r="C110" s="9">
        <v>3138.89</v>
      </c>
      <c r="D110" s="7" t="s">
        <v>17</v>
      </c>
    </row>
    <row r="111" spans="1:4" s="8" customFormat="1" ht="15.95" customHeight="1" x14ac:dyDescent="0.25">
      <c r="A111" s="6" t="s">
        <v>133</v>
      </c>
      <c r="B111" s="7" t="s">
        <v>134</v>
      </c>
      <c r="C111" s="9">
        <v>1386.85</v>
      </c>
      <c r="D111" s="7" t="s">
        <v>17</v>
      </c>
    </row>
    <row r="112" spans="1:4" s="8" customFormat="1" ht="15.95" customHeight="1" x14ac:dyDescent="0.25">
      <c r="A112" s="6" t="s">
        <v>135</v>
      </c>
      <c r="B112" s="7" t="s">
        <v>136</v>
      </c>
      <c r="C112" s="9">
        <v>37621.58</v>
      </c>
      <c r="D112" s="7" t="s">
        <v>17</v>
      </c>
    </row>
    <row r="113" spans="1:4" s="8" customFormat="1" ht="15.95" customHeight="1" x14ac:dyDescent="0.25">
      <c r="A113" s="6" t="s">
        <v>135</v>
      </c>
      <c r="B113" s="7" t="s">
        <v>136</v>
      </c>
      <c r="C113" s="9">
        <v>37621.58</v>
      </c>
      <c r="D113" s="7" t="s">
        <v>17</v>
      </c>
    </row>
    <row r="114" spans="1:4" s="8" customFormat="1" ht="15.95" customHeight="1" x14ac:dyDescent="0.25">
      <c r="A114" s="6" t="s">
        <v>137</v>
      </c>
      <c r="B114" s="7" t="s">
        <v>138</v>
      </c>
      <c r="C114" s="9">
        <v>1073.5999999999999</v>
      </c>
      <c r="D114" s="7" t="s">
        <v>17</v>
      </c>
    </row>
    <row r="115" spans="1:4" s="8" customFormat="1" ht="15.95" customHeight="1" x14ac:dyDescent="0.25">
      <c r="A115" s="6" t="s">
        <v>140</v>
      </c>
      <c r="B115" s="7" t="s">
        <v>139</v>
      </c>
      <c r="C115" s="9">
        <v>2186.89</v>
      </c>
      <c r="D115" s="7" t="s">
        <v>17</v>
      </c>
    </row>
    <row r="116" spans="1:4" s="8" customFormat="1" ht="15.95" customHeight="1" x14ac:dyDescent="0.25">
      <c r="A116" s="6" t="s">
        <v>142</v>
      </c>
      <c r="B116" s="7" t="s">
        <v>143</v>
      </c>
      <c r="C116" s="9">
        <v>436.75</v>
      </c>
      <c r="D116" s="7" t="s">
        <v>17</v>
      </c>
    </row>
    <row r="117" spans="1:4" s="8" customFormat="1" ht="15.95" customHeight="1" x14ac:dyDescent="0.25">
      <c r="A117" s="6" t="s">
        <v>142</v>
      </c>
      <c r="B117" s="7" t="s">
        <v>141</v>
      </c>
      <c r="C117" s="9">
        <v>122570.01</v>
      </c>
      <c r="D117" s="7" t="s">
        <v>17</v>
      </c>
    </row>
    <row r="118" spans="1:4" s="8" customFormat="1" ht="15.95" customHeight="1" x14ac:dyDescent="0.25">
      <c r="A118" s="6" t="s">
        <v>145</v>
      </c>
      <c r="B118" s="7" t="s">
        <v>144</v>
      </c>
      <c r="C118" s="9">
        <v>1972.73</v>
      </c>
      <c r="D118" s="7" t="s">
        <v>17</v>
      </c>
    </row>
    <row r="119" spans="1:4" s="8" customFormat="1" ht="15.95" customHeight="1" x14ac:dyDescent="0.25">
      <c r="A119" s="6" t="s">
        <v>142</v>
      </c>
      <c r="B119" s="7" t="s">
        <v>141</v>
      </c>
      <c r="C119" s="9">
        <v>158042.46</v>
      </c>
      <c r="D119" s="7" t="s">
        <v>17</v>
      </c>
    </row>
    <row r="120" spans="1:4" s="8" customFormat="1" ht="15.95" customHeight="1" x14ac:dyDescent="0.25">
      <c r="A120" s="6" t="s">
        <v>142</v>
      </c>
      <c r="B120" s="7" t="s">
        <v>141</v>
      </c>
      <c r="C120" s="9">
        <v>662.41</v>
      </c>
      <c r="D120" s="7" t="s">
        <v>17</v>
      </c>
    </row>
    <row r="121" spans="1:4" s="8" customFormat="1" ht="15.95" customHeight="1" x14ac:dyDescent="0.25">
      <c r="A121" s="6" t="s">
        <v>145</v>
      </c>
      <c r="B121" s="7" t="s">
        <v>144</v>
      </c>
      <c r="C121" s="9">
        <v>168265.71</v>
      </c>
      <c r="D121" s="7" t="s">
        <v>17</v>
      </c>
    </row>
    <row r="122" spans="1:4" s="8" customFormat="1" ht="15.95" customHeight="1" x14ac:dyDescent="0.25">
      <c r="A122" s="6" t="s">
        <v>142</v>
      </c>
      <c r="B122" s="7" t="s">
        <v>141</v>
      </c>
      <c r="C122" s="9">
        <v>7594.49</v>
      </c>
      <c r="D122" s="7" t="s">
        <v>17</v>
      </c>
    </row>
    <row r="123" spans="1:4" s="8" customFormat="1" ht="15.95" customHeight="1" x14ac:dyDescent="0.25">
      <c r="A123" s="6" t="s">
        <v>145</v>
      </c>
      <c r="B123" s="7" t="s">
        <v>144</v>
      </c>
      <c r="C123" s="9">
        <v>10005.16</v>
      </c>
      <c r="D123" s="7" t="s">
        <v>17</v>
      </c>
    </row>
    <row r="124" spans="1:4" s="8" customFormat="1" ht="15.95" customHeight="1" x14ac:dyDescent="0.25">
      <c r="A124" s="6" t="s">
        <v>145</v>
      </c>
      <c r="B124" s="7" t="s">
        <v>144</v>
      </c>
      <c r="C124" s="9">
        <v>77554.710000000006</v>
      </c>
      <c r="D124" s="7" t="s">
        <v>17</v>
      </c>
    </row>
    <row r="125" spans="1:4" s="8" customFormat="1" ht="15.95" customHeight="1" x14ac:dyDescent="0.25">
      <c r="A125" s="6" t="s">
        <v>140</v>
      </c>
      <c r="B125" s="7" t="s">
        <v>139</v>
      </c>
      <c r="C125" s="9">
        <v>753.21</v>
      </c>
      <c r="D125" s="7" t="s">
        <v>17</v>
      </c>
    </row>
    <row r="126" spans="1:4" s="8" customFormat="1" ht="15.95" customHeight="1" x14ac:dyDescent="0.25">
      <c r="A126" s="6" t="s">
        <v>142</v>
      </c>
      <c r="B126" s="7" t="s">
        <v>141</v>
      </c>
      <c r="C126" s="9">
        <v>6767.67</v>
      </c>
      <c r="D126" s="7" t="s">
        <v>17</v>
      </c>
    </row>
    <row r="127" spans="1:4" s="8" customFormat="1" ht="15.95" customHeight="1" x14ac:dyDescent="0.25">
      <c r="A127" s="6" t="s">
        <v>145</v>
      </c>
      <c r="B127" s="7" t="s">
        <v>144</v>
      </c>
      <c r="C127" s="9">
        <v>6278.55</v>
      </c>
      <c r="D127" s="7" t="s">
        <v>17</v>
      </c>
    </row>
    <row r="128" spans="1:4" s="8" customFormat="1" ht="15.95" customHeight="1" x14ac:dyDescent="0.25">
      <c r="A128" s="6" t="s">
        <v>142</v>
      </c>
      <c r="B128" s="7" t="s">
        <v>141</v>
      </c>
      <c r="C128" s="9">
        <v>53.48</v>
      </c>
      <c r="D128" s="7" t="s">
        <v>17</v>
      </c>
    </row>
    <row r="129" spans="1:4" s="8" customFormat="1" ht="15.95" customHeight="1" x14ac:dyDescent="0.25">
      <c r="A129" s="6" t="s">
        <v>142</v>
      </c>
      <c r="B129" s="7" t="s">
        <v>141</v>
      </c>
      <c r="C129" s="9">
        <v>6749.52</v>
      </c>
      <c r="D129" s="7" t="s">
        <v>17</v>
      </c>
    </row>
    <row r="130" spans="1:4" s="8" customFormat="1" ht="15.95" customHeight="1" x14ac:dyDescent="0.25">
      <c r="A130" s="6" t="s">
        <v>145</v>
      </c>
      <c r="B130" s="7" t="s">
        <v>144</v>
      </c>
      <c r="C130" s="9">
        <v>6163.25</v>
      </c>
      <c r="D130" s="7" t="s">
        <v>17</v>
      </c>
    </row>
    <row r="131" spans="1:4" s="8" customFormat="1" ht="15.95" customHeight="1" x14ac:dyDescent="0.25">
      <c r="A131" s="6" t="s">
        <v>140</v>
      </c>
      <c r="B131" s="7" t="s">
        <v>139</v>
      </c>
      <c r="C131" s="9">
        <v>1363.68</v>
      </c>
      <c r="D131" s="7" t="s">
        <v>17</v>
      </c>
    </row>
    <row r="132" spans="1:4" s="8" customFormat="1" ht="15.95" customHeight="1" x14ac:dyDescent="0.25">
      <c r="A132" s="6" t="s">
        <v>142</v>
      </c>
      <c r="B132" s="7" t="s">
        <v>141</v>
      </c>
      <c r="C132" s="9">
        <v>5762.21</v>
      </c>
      <c r="D132" s="7" t="s">
        <v>17</v>
      </c>
    </row>
    <row r="133" spans="1:4" s="8" customFormat="1" ht="15.95" customHeight="1" x14ac:dyDescent="0.25">
      <c r="A133" s="6" t="s">
        <v>146</v>
      </c>
      <c r="B133" s="7" t="s">
        <v>147</v>
      </c>
      <c r="C133" s="9">
        <f>165*1.22</f>
        <v>201.29999999999998</v>
      </c>
      <c r="D133" s="7" t="s">
        <v>17</v>
      </c>
    </row>
    <row r="134" spans="1:4" s="8" customFormat="1" ht="15.95" customHeight="1" x14ac:dyDescent="0.25">
      <c r="A134" s="6" t="s">
        <v>146</v>
      </c>
      <c r="B134" s="7" t="s">
        <v>148</v>
      </c>
      <c r="C134" s="9">
        <f>146.69*1.22</f>
        <v>178.96179999999998</v>
      </c>
      <c r="D134" s="7" t="s">
        <v>17</v>
      </c>
    </row>
    <row r="135" spans="1:4" s="8" customFormat="1" ht="15.95" customHeight="1" x14ac:dyDescent="0.25">
      <c r="A135" s="6" t="s">
        <v>149</v>
      </c>
      <c r="B135" s="7" t="s">
        <v>150</v>
      </c>
      <c r="C135" s="9">
        <f>129*1.22</f>
        <v>157.38</v>
      </c>
      <c r="D135" s="7" t="s">
        <v>17</v>
      </c>
    </row>
    <row r="136" spans="1:4" s="8" customFormat="1" ht="15.95" customHeight="1" x14ac:dyDescent="0.25">
      <c r="A136" s="6" t="s">
        <v>151</v>
      </c>
      <c r="B136" s="7" t="s">
        <v>152</v>
      </c>
      <c r="C136" s="9">
        <v>5171.67</v>
      </c>
      <c r="D136" s="7" t="s">
        <v>17</v>
      </c>
    </row>
    <row r="137" spans="1:4" s="8" customFormat="1" ht="15.95" customHeight="1" x14ac:dyDescent="0.25">
      <c r="A137" s="6" t="s">
        <v>151</v>
      </c>
      <c r="B137" s="7" t="s">
        <v>153</v>
      </c>
      <c r="C137" s="9">
        <v>4136.72</v>
      </c>
      <c r="D137" s="7" t="s">
        <v>17</v>
      </c>
    </row>
    <row r="138" spans="1:4" s="8" customFormat="1" ht="15.95" customHeight="1" x14ac:dyDescent="0.25">
      <c r="A138" s="6" t="s">
        <v>151</v>
      </c>
      <c r="B138" s="7" t="s">
        <v>152</v>
      </c>
      <c r="C138" s="9">
        <v>3102.79</v>
      </c>
      <c r="D138" s="7" t="s">
        <v>17</v>
      </c>
    </row>
    <row r="139" spans="1:4" s="8" customFormat="1" ht="15.95" customHeight="1" x14ac:dyDescent="0.25">
      <c r="A139" s="6" t="s">
        <v>154</v>
      </c>
      <c r="B139" s="7" t="s">
        <v>152</v>
      </c>
      <c r="C139" s="9">
        <v>2068.88</v>
      </c>
      <c r="D139" s="7" t="s">
        <v>17</v>
      </c>
    </row>
    <row r="140" spans="1:4" s="8" customFormat="1" ht="15.95" customHeight="1" x14ac:dyDescent="0.25">
      <c r="A140" s="6" t="s">
        <v>154</v>
      </c>
      <c r="B140" s="7" t="s">
        <v>152</v>
      </c>
      <c r="C140" s="9">
        <v>7230.9</v>
      </c>
      <c r="D140" s="7" t="s">
        <v>17</v>
      </c>
    </row>
    <row r="141" spans="1:4" s="8" customFormat="1" ht="15.95" customHeight="1" x14ac:dyDescent="0.25">
      <c r="A141" s="6" t="s">
        <v>155</v>
      </c>
      <c r="B141" s="7" t="s">
        <v>152</v>
      </c>
      <c r="C141" s="9">
        <v>8283.7000000000007</v>
      </c>
      <c r="D141" s="7" t="s">
        <v>17</v>
      </c>
    </row>
    <row r="142" spans="1:4" s="8" customFormat="1" ht="15.95" customHeight="1" x14ac:dyDescent="0.25">
      <c r="A142" s="6" t="s">
        <v>156</v>
      </c>
      <c r="B142" s="7" t="s">
        <v>157</v>
      </c>
      <c r="C142" s="9">
        <v>20133.29</v>
      </c>
      <c r="D142" s="7" t="s">
        <v>17</v>
      </c>
    </row>
    <row r="143" spans="1:4" s="8" customFormat="1" ht="15.95" customHeight="1" x14ac:dyDescent="0.25">
      <c r="A143" s="6" t="s">
        <v>158</v>
      </c>
      <c r="B143" s="7" t="s">
        <v>159</v>
      </c>
      <c r="C143" s="9">
        <v>10005.16</v>
      </c>
      <c r="D143" s="7" t="s">
        <v>17</v>
      </c>
    </row>
    <row r="144" spans="1:4" s="8" customFormat="1" ht="15.95" customHeight="1" x14ac:dyDescent="0.25">
      <c r="A144" s="6" t="s">
        <v>160</v>
      </c>
      <c r="B144" s="7" t="s">
        <v>161</v>
      </c>
      <c r="C144" s="9">
        <v>796.16</v>
      </c>
      <c r="D144" s="7" t="s">
        <v>17</v>
      </c>
    </row>
    <row r="145" spans="1:4" s="8" customFormat="1" ht="15.95" customHeight="1" x14ac:dyDescent="0.25">
      <c r="A145" s="6" t="s">
        <v>162</v>
      </c>
      <c r="B145" s="7" t="s">
        <v>163</v>
      </c>
      <c r="C145" s="9">
        <v>1122.72</v>
      </c>
      <c r="D145" s="7" t="s">
        <v>17</v>
      </c>
    </row>
    <row r="146" spans="1:4" s="8" customFormat="1" ht="15.95" customHeight="1" x14ac:dyDescent="0.25">
      <c r="A146" s="6" t="s">
        <v>162</v>
      </c>
      <c r="B146" s="7" t="s">
        <v>164</v>
      </c>
      <c r="C146" s="9">
        <v>623.73</v>
      </c>
      <c r="D146" s="7" t="s">
        <v>17</v>
      </c>
    </row>
    <row r="147" spans="1:4" s="8" customFormat="1" ht="15.95" customHeight="1" x14ac:dyDescent="0.25">
      <c r="A147" s="6" t="s">
        <v>165</v>
      </c>
      <c r="B147" s="7" t="s">
        <v>166</v>
      </c>
      <c r="C147" s="9">
        <v>6278.55</v>
      </c>
      <c r="D147" s="7" t="s">
        <v>17</v>
      </c>
    </row>
    <row r="148" spans="1:4" s="8" customFormat="1" ht="15.95" customHeight="1" x14ac:dyDescent="0.25">
      <c r="A148" s="6" t="s">
        <v>167</v>
      </c>
      <c r="B148" s="7" t="s">
        <v>168</v>
      </c>
      <c r="C148" s="9">
        <v>42.63</v>
      </c>
      <c r="D148" s="7" t="s">
        <v>17</v>
      </c>
    </row>
    <row r="149" spans="1:4" s="8" customFormat="1" ht="15.95" customHeight="1" x14ac:dyDescent="0.25">
      <c r="A149" s="6" t="s">
        <v>167</v>
      </c>
      <c r="B149" s="7" t="s">
        <v>169</v>
      </c>
      <c r="C149" s="9">
        <v>24.74</v>
      </c>
      <c r="D149" s="7" t="s">
        <v>17</v>
      </c>
    </row>
    <row r="150" spans="1:4" s="8" customFormat="1" ht="15.95" customHeight="1" x14ac:dyDescent="0.25">
      <c r="A150" s="6" t="s">
        <v>170</v>
      </c>
      <c r="B150" s="7" t="s">
        <v>171</v>
      </c>
      <c r="C150" s="9">
        <v>3728.05</v>
      </c>
      <c r="D150" s="7" t="s">
        <v>17</v>
      </c>
    </row>
    <row r="151" spans="1:4" s="8" customFormat="1" ht="15.95" customHeight="1" x14ac:dyDescent="0.25">
      <c r="A151" s="6" t="s">
        <v>172</v>
      </c>
      <c r="B151" s="7" t="s">
        <v>173</v>
      </c>
      <c r="C151" s="9">
        <v>2196</v>
      </c>
      <c r="D151" s="7" t="s">
        <v>17</v>
      </c>
    </row>
    <row r="152" spans="1:4" s="8" customFormat="1" ht="15.95" customHeight="1" x14ac:dyDescent="0.25">
      <c r="A152" s="6" t="s">
        <v>174</v>
      </c>
      <c r="B152" s="7" t="s">
        <v>175</v>
      </c>
      <c r="C152" s="9">
        <v>781.04</v>
      </c>
      <c r="D152" s="7" t="s">
        <v>17</v>
      </c>
    </row>
    <row r="153" spans="1:4" s="8" customFormat="1" ht="15.95" customHeight="1" x14ac:dyDescent="0.25">
      <c r="A153" s="6" t="s">
        <v>176</v>
      </c>
      <c r="B153" s="7" t="s">
        <v>177</v>
      </c>
      <c r="C153" s="9">
        <v>326.98</v>
      </c>
      <c r="D153" s="7" t="s">
        <v>17</v>
      </c>
    </row>
    <row r="154" spans="1:4" s="8" customFormat="1" ht="15.95" customHeight="1" x14ac:dyDescent="0.25">
      <c r="A154" s="6" t="s">
        <v>178</v>
      </c>
      <c r="B154" s="7" t="s">
        <v>179</v>
      </c>
      <c r="C154" s="9">
        <v>244</v>
      </c>
      <c r="D154" s="7" t="s">
        <v>17</v>
      </c>
    </row>
    <row r="155" spans="1:4" s="8" customFormat="1" ht="15.95" customHeight="1" x14ac:dyDescent="0.25">
      <c r="A155" s="6" t="s">
        <v>180</v>
      </c>
      <c r="B155" s="7" t="s">
        <v>181</v>
      </c>
      <c r="C155" s="9">
        <v>282.2</v>
      </c>
      <c r="D155" s="7" t="s">
        <v>17</v>
      </c>
    </row>
    <row r="156" spans="1:4" s="8" customFormat="1" ht="15.95" customHeight="1" x14ac:dyDescent="0.25">
      <c r="A156" s="6" t="s">
        <v>182</v>
      </c>
      <c r="B156" s="7" t="s">
        <v>183</v>
      </c>
      <c r="C156" s="9">
        <v>195.79</v>
      </c>
      <c r="D156" s="7" t="s">
        <v>17</v>
      </c>
    </row>
    <row r="157" spans="1:4" s="8" customFormat="1" ht="15.95" customHeight="1" x14ac:dyDescent="0.25">
      <c r="A157" s="6" t="s">
        <v>184</v>
      </c>
      <c r="B157" s="7" t="s">
        <v>185</v>
      </c>
      <c r="C157" s="9">
        <v>951.6</v>
      </c>
      <c r="D157" s="7" t="s">
        <v>17</v>
      </c>
    </row>
    <row r="158" spans="1:4" s="8" customFormat="1" ht="15.95" customHeight="1" x14ac:dyDescent="0.25">
      <c r="A158" s="6" t="s">
        <v>186</v>
      </c>
      <c r="B158" s="7" t="s">
        <v>187</v>
      </c>
      <c r="C158" s="9">
        <v>124</v>
      </c>
      <c r="D158" s="7" t="s">
        <v>17</v>
      </c>
    </row>
    <row r="159" spans="1:4" s="8" customFormat="1" ht="15.95" customHeight="1" x14ac:dyDescent="0.25">
      <c r="A159" s="6" t="s">
        <v>188</v>
      </c>
      <c r="B159" s="7" t="s">
        <v>173</v>
      </c>
      <c r="C159" s="9">
        <v>2196</v>
      </c>
      <c r="D159" s="7" t="s">
        <v>17</v>
      </c>
    </row>
    <row r="160" spans="1:4" s="8" customFormat="1" ht="15.95" customHeight="1" x14ac:dyDescent="0.25">
      <c r="A160" s="6" t="s">
        <v>189</v>
      </c>
      <c r="B160" s="7" t="s">
        <v>190</v>
      </c>
      <c r="C160" s="9">
        <v>800</v>
      </c>
      <c r="D160" s="7" t="s">
        <v>17</v>
      </c>
    </row>
    <row r="161" spans="1:4" s="8" customFormat="1" ht="15.95" customHeight="1" x14ac:dyDescent="0.25">
      <c r="A161" s="6" t="s">
        <v>191</v>
      </c>
      <c r="B161" s="7" t="s">
        <v>192</v>
      </c>
      <c r="C161" s="9">
        <v>2852.08</v>
      </c>
      <c r="D161" s="7" t="s">
        <v>17</v>
      </c>
    </row>
    <row r="162" spans="1:4" s="8" customFormat="1" ht="15.95" customHeight="1" x14ac:dyDescent="0.25">
      <c r="A162" s="6" t="s">
        <v>193</v>
      </c>
      <c r="B162" s="7" t="s">
        <v>194</v>
      </c>
      <c r="C162" s="9">
        <v>112.24</v>
      </c>
      <c r="D162" s="7" t="s">
        <v>17</v>
      </c>
    </row>
    <row r="163" spans="1:4" s="8" customFormat="1" ht="15.95" customHeight="1" x14ac:dyDescent="0.25">
      <c r="A163" s="6" t="s">
        <v>195</v>
      </c>
      <c r="B163" s="7" t="s">
        <v>196</v>
      </c>
      <c r="C163" s="9">
        <v>6717.72</v>
      </c>
      <c r="D163" s="7" t="s">
        <v>17</v>
      </c>
    </row>
    <row r="164" spans="1:4" s="8" customFormat="1" ht="15.95" customHeight="1" x14ac:dyDescent="0.25">
      <c r="A164" s="6" t="s">
        <v>197</v>
      </c>
      <c r="B164" s="7" t="s">
        <v>192</v>
      </c>
      <c r="C164" s="9">
        <v>2229.98</v>
      </c>
      <c r="D164" s="7" t="s">
        <v>17</v>
      </c>
    </row>
    <row r="165" spans="1:4" s="8" customFormat="1" ht="15.95" customHeight="1" x14ac:dyDescent="0.25">
      <c r="A165" s="6" t="s">
        <v>198</v>
      </c>
      <c r="B165" s="7" t="s">
        <v>192</v>
      </c>
      <c r="C165" s="9">
        <v>4962.97</v>
      </c>
      <c r="D165" s="7" t="s">
        <v>17</v>
      </c>
    </row>
    <row r="166" spans="1:4" s="8" customFormat="1" ht="15.95" customHeight="1" x14ac:dyDescent="0.25">
      <c r="A166" s="6" t="s">
        <v>199</v>
      </c>
      <c r="B166" s="7" t="s">
        <v>200</v>
      </c>
      <c r="C166" s="9">
        <v>76.86</v>
      </c>
      <c r="D166" s="7" t="s">
        <v>17</v>
      </c>
    </row>
    <row r="167" spans="1:4" s="8" customFormat="1" ht="15.95" customHeight="1" x14ac:dyDescent="0.25">
      <c r="A167" s="6" t="s">
        <v>201</v>
      </c>
      <c r="B167" s="7" t="s">
        <v>202</v>
      </c>
      <c r="C167" s="9">
        <v>658.8</v>
      </c>
      <c r="D167" s="7" t="s">
        <v>17</v>
      </c>
    </row>
    <row r="168" spans="1:4" s="8" customFormat="1" ht="15.95" customHeight="1" x14ac:dyDescent="0.25">
      <c r="A168" s="6" t="s">
        <v>203</v>
      </c>
      <c r="B168" s="7" t="s">
        <v>204</v>
      </c>
      <c r="C168" s="9">
        <v>2701.08</v>
      </c>
      <c r="D168" s="7" t="s">
        <v>17</v>
      </c>
    </row>
    <row r="169" spans="1:4" s="8" customFormat="1" ht="15.95" customHeight="1" x14ac:dyDescent="0.25">
      <c r="A169" s="6" t="s">
        <v>205</v>
      </c>
      <c r="B169" s="7" t="s">
        <v>206</v>
      </c>
      <c r="C169" s="9">
        <v>392.84</v>
      </c>
      <c r="D169" s="7" t="s">
        <v>17</v>
      </c>
    </row>
    <row r="170" spans="1:4" s="8" customFormat="1" ht="15.95" customHeight="1" x14ac:dyDescent="0.25">
      <c r="A170" s="6" t="s">
        <v>207</v>
      </c>
      <c r="B170" s="7" t="s">
        <v>208</v>
      </c>
      <c r="C170" s="9">
        <v>260.88</v>
      </c>
      <c r="D170" s="7" t="s">
        <v>17</v>
      </c>
    </row>
    <row r="171" spans="1:4" s="8" customFormat="1" ht="15.95" customHeight="1" x14ac:dyDescent="0.25">
      <c r="A171" s="6" t="s">
        <v>209</v>
      </c>
      <c r="B171" s="7" t="s">
        <v>210</v>
      </c>
      <c r="C171" s="9">
        <v>1427.77</v>
      </c>
      <c r="D171" s="7" t="s">
        <v>17</v>
      </c>
    </row>
    <row r="172" spans="1:4" s="8" customFormat="1" ht="15.95" customHeight="1" x14ac:dyDescent="0.25">
      <c r="A172" s="6" t="s">
        <v>211</v>
      </c>
      <c r="B172" s="7" t="s">
        <v>212</v>
      </c>
      <c r="C172" s="9">
        <v>73.2</v>
      </c>
      <c r="D172" s="7" t="s">
        <v>17</v>
      </c>
    </row>
    <row r="173" spans="1:4" s="8" customFormat="1" ht="15.95" customHeight="1" x14ac:dyDescent="0.25">
      <c r="A173" s="6" t="s">
        <v>213</v>
      </c>
      <c r="B173" s="7" t="s">
        <v>214</v>
      </c>
      <c r="C173" s="9">
        <v>1427.77</v>
      </c>
      <c r="D173" s="7" t="s">
        <v>17</v>
      </c>
    </row>
    <row r="174" spans="1:4" s="8" customFormat="1" ht="15.95" customHeight="1" x14ac:dyDescent="0.25">
      <c r="A174" s="6" t="s">
        <v>215</v>
      </c>
      <c r="B174" s="7" t="s">
        <v>216</v>
      </c>
      <c r="C174" s="9">
        <v>373.32</v>
      </c>
      <c r="D174" s="7" t="s">
        <v>17</v>
      </c>
    </row>
    <row r="175" spans="1:4" s="8" customFormat="1" ht="15.95" customHeight="1" x14ac:dyDescent="0.25">
      <c r="A175" s="6" t="s">
        <v>217</v>
      </c>
      <c r="B175" s="7" t="s">
        <v>218</v>
      </c>
      <c r="C175" s="9">
        <v>1671.4</v>
      </c>
      <c r="D175" s="7" t="s">
        <v>17</v>
      </c>
    </row>
    <row r="176" spans="1:4" s="8" customFormat="1" ht="15.95" customHeight="1" x14ac:dyDescent="0.25">
      <c r="A176" s="6" t="s">
        <v>219</v>
      </c>
      <c r="B176" s="7" t="s">
        <v>220</v>
      </c>
      <c r="C176" s="9">
        <v>237.9</v>
      </c>
      <c r="D176" s="7" t="s">
        <v>17</v>
      </c>
    </row>
    <row r="177" spans="1:4" s="8" customFormat="1" ht="15.95" customHeight="1" x14ac:dyDescent="0.25">
      <c r="A177" s="6" t="s">
        <v>221</v>
      </c>
      <c r="B177" s="7" t="s">
        <v>222</v>
      </c>
      <c r="C177" s="9">
        <v>747.9</v>
      </c>
      <c r="D177" s="7" t="s">
        <v>17</v>
      </c>
    </row>
    <row r="178" spans="1:4" s="8" customFormat="1" ht="15.95" customHeight="1" x14ac:dyDescent="0.25">
      <c r="A178" s="6" t="s">
        <v>223</v>
      </c>
      <c r="B178" s="7" t="s">
        <v>224</v>
      </c>
      <c r="C178" s="9">
        <v>286.7</v>
      </c>
      <c r="D178" s="7" t="s">
        <v>17</v>
      </c>
    </row>
    <row r="179" spans="1:4" s="8" customFormat="1" ht="15.95" customHeight="1" x14ac:dyDescent="0.25">
      <c r="A179" s="6" t="s">
        <v>225</v>
      </c>
      <c r="B179" s="7" t="s">
        <v>183</v>
      </c>
      <c r="C179" s="9">
        <v>9365.48</v>
      </c>
      <c r="D179" s="7" t="s">
        <v>17</v>
      </c>
    </row>
    <row r="180" spans="1:4" s="8" customFormat="1" ht="15.95" customHeight="1" x14ac:dyDescent="0.25">
      <c r="A180" s="6" t="s">
        <v>225</v>
      </c>
      <c r="B180" s="7" t="s">
        <v>183</v>
      </c>
      <c r="C180" s="9">
        <v>87.56</v>
      </c>
      <c r="D180" s="7" t="s">
        <v>17</v>
      </c>
    </row>
    <row r="181" spans="1:4" s="8" customFormat="1" ht="15.95" customHeight="1" x14ac:dyDescent="0.25">
      <c r="A181" s="6" t="s">
        <v>226</v>
      </c>
      <c r="B181" s="7" t="s">
        <v>227</v>
      </c>
      <c r="C181" s="9">
        <v>1098</v>
      </c>
      <c r="D181" s="7" t="s">
        <v>17</v>
      </c>
    </row>
    <row r="182" spans="1:4" s="8" customFormat="1" ht="15.95" customHeight="1" x14ac:dyDescent="0.25">
      <c r="A182" s="6" t="s">
        <v>228</v>
      </c>
      <c r="B182" s="7" t="s">
        <v>89</v>
      </c>
      <c r="C182" s="9">
        <v>610</v>
      </c>
      <c r="D182" s="7" t="s">
        <v>17</v>
      </c>
    </row>
    <row r="183" spans="1:4" s="8" customFormat="1" ht="15.95" customHeight="1" x14ac:dyDescent="0.25">
      <c r="A183" s="6" t="s">
        <v>229</v>
      </c>
      <c r="B183" s="7" t="s">
        <v>230</v>
      </c>
      <c r="C183" s="9">
        <v>1782.51</v>
      </c>
      <c r="D183" s="7" t="s">
        <v>17</v>
      </c>
    </row>
    <row r="184" spans="1:4" s="8" customFormat="1" ht="15.95" customHeight="1" x14ac:dyDescent="0.25">
      <c r="A184" s="6" t="s">
        <v>229</v>
      </c>
      <c r="B184" s="7" t="s">
        <v>230</v>
      </c>
      <c r="C184" s="9">
        <v>1782.51</v>
      </c>
      <c r="D184" s="7" t="s">
        <v>17</v>
      </c>
    </row>
    <row r="185" spans="1:4" s="8" customFormat="1" ht="15.95" customHeight="1" x14ac:dyDescent="0.25">
      <c r="A185" s="6" t="s">
        <v>229</v>
      </c>
      <c r="B185" s="7" t="s">
        <v>231</v>
      </c>
      <c r="C185" s="9">
        <v>5333.07</v>
      </c>
      <c r="D185" s="7" t="s">
        <v>17</v>
      </c>
    </row>
    <row r="186" spans="1:4" s="8" customFormat="1" ht="15.95" customHeight="1" x14ac:dyDescent="0.25">
      <c r="A186" s="6" t="s">
        <v>232</v>
      </c>
      <c r="B186" s="7" t="s">
        <v>233</v>
      </c>
      <c r="C186" s="9">
        <v>272.88</v>
      </c>
      <c r="D186" s="7" t="s">
        <v>17</v>
      </c>
    </row>
    <row r="187" spans="1:4" s="8" customFormat="1" ht="15.95" customHeight="1" x14ac:dyDescent="0.25">
      <c r="A187" s="6" t="s">
        <v>234</v>
      </c>
      <c r="B187" s="7" t="s">
        <v>235</v>
      </c>
      <c r="C187" s="9">
        <v>29399.34</v>
      </c>
      <c r="D187" s="7" t="s">
        <v>17</v>
      </c>
    </row>
    <row r="188" spans="1:4" s="8" customFormat="1" ht="15.95" customHeight="1" x14ac:dyDescent="0.25">
      <c r="A188" s="6" t="s">
        <v>236</v>
      </c>
      <c r="B188" s="7" t="s">
        <v>237</v>
      </c>
      <c r="C188" s="9">
        <v>77.63</v>
      </c>
      <c r="D188" s="7" t="s">
        <v>17</v>
      </c>
    </row>
    <row r="189" spans="1:4" s="8" customFormat="1" ht="15.95" customHeight="1" x14ac:dyDescent="0.25">
      <c r="A189" s="6" t="s">
        <v>238</v>
      </c>
      <c r="B189" s="7" t="s">
        <v>37</v>
      </c>
      <c r="C189" s="9">
        <v>78.92</v>
      </c>
      <c r="D189" s="7" t="s">
        <v>17</v>
      </c>
    </row>
    <row r="190" spans="1:4" s="8" customFormat="1" ht="15.95" customHeight="1" x14ac:dyDescent="0.25">
      <c r="A190" s="6" t="s">
        <v>239</v>
      </c>
      <c r="B190" s="7" t="s">
        <v>173</v>
      </c>
      <c r="C190" s="9">
        <v>1670.18</v>
      </c>
      <c r="D190" s="7" t="s">
        <v>17</v>
      </c>
    </row>
    <row r="191" spans="1:4" s="8" customFormat="1" ht="15.95" customHeight="1" x14ac:dyDescent="0.25">
      <c r="A191" s="6" t="s">
        <v>240</v>
      </c>
      <c r="B191" s="7" t="s">
        <v>241</v>
      </c>
      <c r="C191" s="9">
        <v>715.3</v>
      </c>
      <c r="D191" s="7" t="s">
        <v>17</v>
      </c>
    </row>
    <row r="192" spans="1:4" s="8" customFormat="1" ht="15.95" customHeight="1" x14ac:dyDescent="0.25">
      <c r="A192" s="6" t="s">
        <v>242</v>
      </c>
      <c r="B192" s="7" t="s">
        <v>235</v>
      </c>
      <c r="C192" s="9">
        <v>9707.5499999999993</v>
      </c>
      <c r="D192" s="7" t="s">
        <v>17</v>
      </c>
    </row>
    <row r="193" spans="1:4" s="8" customFormat="1" ht="15.95" customHeight="1" x14ac:dyDescent="0.25">
      <c r="A193" s="6" t="s">
        <v>243</v>
      </c>
      <c r="B193" s="7" t="s">
        <v>183</v>
      </c>
      <c r="C193" s="9">
        <v>3388.95</v>
      </c>
      <c r="D193" s="7" t="s">
        <v>17</v>
      </c>
    </row>
    <row r="194" spans="1:4" s="8" customFormat="1" ht="15.95" customHeight="1" x14ac:dyDescent="0.25">
      <c r="A194" s="6" t="s">
        <v>244</v>
      </c>
      <c r="B194" s="7" t="s">
        <v>245</v>
      </c>
      <c r="C194" s="9">
        <v>34997.24</v>
      </c>
      <c r="D194" s="7" t="s">
        <v>17</v>
      </c>
    </row>
    <row r="195" spans="1:4" s="8" customFormat="1" ht="15.95" customHeight="1" x14ac:dyDescent="0.25">
      <c r="A195" s="6" t="s">
        <v>246</v>
      </c>
      <c r="B195" s="7" t="s">
        <v>247</v>
      </c>
      <c r="C195" s="9">
        <v>32520.240000000002</v>
      </c>
      <c r="D195" s="7" t="s">
        <v>17</v>
      </c>
    </row>
    <row r="196" spans="1:4" s="8" customFormat="1" ht="15.95" customHeight="1" x14ac:dyDescent="0.25">
      <c r="A196" s="6" t="s">
        <v>248</v>
      </c>
      <c r="B196" s="7" t="s">
        <v>249</v>
      </c>
      <c r="C196" s="9">
        <v>5800</v>
      </c>
      <c r="D196" s="7" t="s">
        <v>17</v>
      </c>
    </row>
    <row r="197" spans="1:4" s="8" customFormat="1" ht="15.95" customHeight="1" x14ac:dyDescent="0.25">
      <c r="A197" s="6" t="s">
        <v>250</v>
      </c>
      <c r="B197" s="7" t="s">
        <v>251</v>
      </c>
      <c r="C197" s="9">
        <v>11989.38</v>
      </c>
      <c r="D197" s="7" t="s">
        <v>17</v>
      </c>
    </row>
    <row r="198" spans="1:4" s="8" customFormat="1" ht="15.95" customHeight="1" x14ac:dyDescent="0.25">
      <c r="A198" s="6" t="s">
        <v>246</v>
      </c>
      <c r="B198" s="7" t="s">
        <v>247</v>
      </c>
      <c r="C198" s="9">
        <v>5497.94</v>
      </c>
      <c r="D198" s="7" t="s">
        <v>17</v>
      </c>
    </row>
    <row r="199" spans="1:4" s="8" customFormat="1" ht="15.95" customHeight="1" x14ac:dyDescent="0.25">
      <c r="A199" s="6" t="s">
        <v>244</v>
      </c>
      <c r="B199" s="7" t="s">
        <v>247</v>
      </c>
      <c r="C199" s="9">
        <v>4998.04</v>
      </c>
      <c r="D199" s="7" t="s">
        <v>17</v>
      </c>
    </row>
    <row r="200" spans="1:4" s="8" customFormat="1" ht="15.95" customHeight="1" x14ac:dyDescent="0.25">
      <c r="A200" s="6" t="s">
        <v>252</v>
      </c>
      <c r="B200" s="7" t="s">
        <v>253</v>
      </c>
      <c r="C200" s="9">
        <v>5.49</v>
      </c>
      <c r="D200" s="7" t="s">
        <v>17</v>
      </c>
    </row>
    <row r="201" spans="1:4" s="8" customFormat="1" ht="15.95" customHeight="1" x14ac:dyDescent="0.25">
      <c r="A201" s="6" t="s">
        <v>254</v>
      </c>
      <c r="B201" s="7" t="s">
        <v>255</v>
      </c>
      <c r="C201" s="9">
        <v>296.7</v>
      </c>
      <c r="D201" s="7" t="s">
        <v>17</v>
      </c>
    </row>
    <row r="202" spans="1:4" s="8" customFormat="1" ht="15.95" customHeight="1" x14ac:dyDescent="0.25">
      <c r="A202" s="6" t="s">
        <v>256</v>
      </c>
      <c r="B202" s="7" t="s">
        <v>257</v>
      </c>
      <c r="C202" s="9">
        <v>35142.410000000003</v>
      </c>
      <c r="D202" s="7" t="s">
        <v>17</v>
      </c>
    </row>
    <row r="203" spans="1:4" s="8" customFormat="1" ht="15.95" customHeight="1" x14ac:dyDescent="0.25">
      <c r="A203" s="6" t="s">
        <v>258</v>
      </c>
      <c r="B203" s="7" t="s">
        <v>259</v>
      </c>
      <c r="C203" s="9">
        <v>2621.17</v>
      </c>
      <c r="D203" s="7" t="s">
        <v>17</v>
      </c>
    </row>
    <row r="204" spans="1:4" s="8" customFormat="1" ht="15.95" customHeight="1" x14ac:dyDescent="0.25">
      <c r="A204" s="6" t="s">
        <v>258</v>
      </c>
      <c r="B204" s="7" t="s">
        <v>260</v>
      </c>
      <c r="C204" s="9">
        <v>10589.66</v>
      </c>
      <c r="D204" s="7" t="s">
        <v>17</v>
      </c>
    </row>
    <row r="205" spans="1:4" s="8" customFormat="1" ht="15.95" customHeight="1" x14ac:dyDescent="0.25">
      <c r="A205" s="6" t="s">
        <v>261</v>
      </c>
      <c r="B205" s="7" t="s">
        <v>262</v>
      </c>
      <c r="C205" s="9">
        <v>364</v>
      </c>
      <c r="D205" s="7" t="s">
        <v>17</v>
      </c>
    </row>
    <row r="206" spans="1:4" s="8" customFormat="1" ht="15.95" customHeight="1" x14ac:dyDescent="0.25">
      <c r="A206" s="6" t="s">
        <v>263</v>
      </c>
      <c r="B206" s="7" t="s">
        <v>264</v>
      </c>
      <c r="C206" s="9">
        <v>384.3</v>
      </c>
      <c r="D206" s="7" t="s">
        <v>17</v>
      </c>
    </row>
    <row r="207" spans="1:4" s="8" customFormat="1" ht="15.95" customHeight="1" x14ac:dyDescent="0.25">
      <c r="A207" s="6" t="s">
        <v>265</v>
      </c>
      <c r="B207" s="7" t="s">
        <v>266</v>
      </c>
      <c r="C207" s="9">
        <v>22225.599999999999</v>
      </c>
      <c r="D207" s="7" t="s">
        <v>17</v>
      </c>
    </row>
    <row r="208" spans="1:4" s="8" customFormat="1" ht="15.95" customHeight="1" x14ac:dyDescent="0.25">
      <c r="A208" s="6" t="s">
        <v>267</v>
      </c>
      <c r="B208" s="7" t="s">
        <v>268</v>
      </c>
      <c r="C208" s="9">
        <v>609.94000000000005</v>
      </c>
      <c r="D208" s="7" t="s">
        <v>17</v>
      </c>
    </row>
    <row r="209" spans="1:4" s="8" customFormat="1" ht="15.95" customHeight="1" x14ac:dyDescent="0.25">
      <c r="A209" s="6" t="s">
        <v>269</v>
      </c>
      <c r="B209" s="7" t="s">
        <v>37</v>
      </c>
      <c r="C209" s="9">
        <v>78.64</v>
      </c>
      <c r="D209" s="7" t="s">
        <v>17</v>
      </c>
    </row>
    <row r="210" spans="1:4" s="8" customFormat="1" ht="15.95" customHeight="1" x14ac:dyDescent="0.25">
      <c r="A210" s="6" t="s">
        <v>270</v>
      </c>
      <c r="B210" s="7" t="s">
        <v>271</v>
      </c>
      <c r="C210" s="9">
        <v>1305.4000000000001</v>
      </c>
      <c r="D210" s="7" t="s">
        <v>17</v>
      </c>
    </row>
    <row r="211" spans="1:4" s="8" customFormat="1" ht="15.95" customHeight="1" x14ac:dyDescent="0.25">
      <c r="A211" s="6" t="s">
        <v>272</v>
      </c>
      <c r="B211" s="7" t="s">
        <v>273</v>
      </c>
      <c r="C211" s="9">
        <v>1342</v>
      </c>
      <c r="D211" s="7" t="s">
        <v>17</v>
      </c>
    </row>
    <row r="212" spans="1:4" s="8" customFormat="1" ht="15.95" customHeight="1" x14ac:dyDescent="0.25">
      <c r="A212" s="6" t="s">
        <v>274</v>
      </c>
      <c r="B212" s="7" t="s">
        <v>275</v>
      </c>
      <c r="C212" s="9">
        <v>9000</v>
      </c>
      <c r="D212" s="7" t="s">
        <v>17</v>
      </c>
    </row>
    <row r="213" spans="1:4" s="8" customFormat="1" ht="15.95" customHeight="1" x14ac:dyDescent="0.25">
      <c r="A213" s="6" t="s">
        <v>276</v>
      </c>
      <c r="B213" s="7" t="s">
        <v>277</v>
      </c>
      <c r="C213" s="9">
        <v>140.78</v>
      </c>
      <c r="D213" s="7" t="s">
        <v>17</v>
      </c>
    </row>
    <row r="214" spans="1:4" s="8" customFormat="1" ht="15.95" customHeight="1" x14ac:dyDescent="0.25">
      <c r="A214" s="6" t="s">
        <v>276</v>
      </c>
      <c r="B214" s="7" t="s">
        <v>278</v>
      </c>
      <c r="C214" s="9">
        <v>176.4</v>
      </c>
      <c r="D214" s="7" t="s">
        <v>17</v>
      </c>
    </row>
    <row r="216" spans="1:4" s="11" customFormat="1" x14ac:dyDescent="0.25">
      <c r="C216" s="15" t="s">
        <v>279</v>
      </c>
      <c r="D216" s="15"/>
    </row>
  </sheetData>
  <mergeCells count="5">
    <mergeCell ref="A1:D1"/>
    <mergeCell ref="A2:D2"/>
    <mergeCell ref="A3:D3"/>
    <mergeCell ref="A4:D4"/>
    <mergeCell ref="C216:D2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 2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SARAGAGLIA, 1° Lgt. Luigi - QG COM.SCUOLE AM/3RA</cp:lastModifiedBy>
  <dcterms:created xsi:type="dcterms:W3CDTF">2024-01-26T13:32:17Z</dcterms:created>
  <dcterms:modified xsi:type="dcterms:W3CDTF">2024-02-23T12:36:46Z</dcterms:modified>
</cp:coreProperties>
</file>