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31 STORMO\"/>
    </mc:Choice>
  </mc:AlternateContent>
  <bookViews>
    <workbookView xWindow="-120" yWindow="480" windowWidth="29040" windowHeight="15840"/>
  </bookViews>
  <sheets>
    <sheet name="2 Trimestre 2023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6" i="4" l="1"/>
  <c r="D24" i="4"/>
</calcChain>
</file>

<file path=xl/sharedStrings.xml><?xml version="1.0" encoding="utf-8"?>
<sst xmlns="http://schemas.openxmlformats.org/spreadsheetml/2006/main" count="170" uniqueCount="74">
  <si>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</si>
  <si>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</si>
  <si>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</si>
  <si>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</si>
  <si>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</si>
  <si>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</si>
  <si>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PUNTO VETRO</t>
  </si>
  <si>
    <t>COOPERATIVA SOCIALE INTEGRATA SIRIO</t>
  </si>
  <si>
    <t>COOP. SOC. INT. SIRIO S.R.L.</t>
  </si>
  <si>
    <t>IDROSANITHERM SRL</t>
  </si>
  <si>
    <t>L'ORIZZONTE SOCIETA' COOPERATIVA</t>
  </si>
  <si>
    <t>GIEMME DI D'AGOSTINO F. S.R.L.</t>
  </si>
  <si>
    <t>DE.DA. UFFICIO</t>
  </si>
  <si>
    <t>SONEPAR ITALIA S.P.A.</t>
  </si>
  <si>
    <t>STIL GARDEN</t>
  </si>
  <si>
    <t>ANTICIMEX S.R.L.</t>
  </si>
  <si>
    <t>MARANESI IMPIANTI SRL</t>
  </si>
  <si>
    <t>CARNEVALI ASCENSORI SRL</t>
  </si>
  <si>
    <t>MP GROUP SERVICE SRL</t>
  </si>
  <si>
    <t>CARNEVALI ASCENSORI S.R.L.</t>
  </si>
  <si>
    <t>EMERGENT ITALY SRL</t>
  </si>
  <si>
    <t>BAR FORTINI</t>
  </si>
  <si>
    <t>CENTRO UFFICI SRL</t>
  </si>
  <si>
    <t>OTI ROMA SRL</t>
  </si>
  <si>
    <t>GALLI INNOCENTI &amp; C. S.P.A.</t>
  </si>
  <si>
    <t>FARMACIA PERETTI E SANTORI DI ENRICO SANTORI E C. SNC</t>
  </si>
  <si>
    <t>COGEA</t>
  </si>
  <si>
    <t>CLICK UFFICIO SRL</t>
  </si>
  <si>
    <t>BFG ITALIA S.R.L.</t>
  </si>
  <si>
    <t>AUTOFFICINA PONTINA SRL</t>
  </si>
  <si>
    <t>STIL GARDEN SRL</t>
  </si>
  <si>
    <t>Maranesi Impianti</t>
  </si>
  <si>
    <t>MAIL BOXES ETC di Mancini Romano</t>
  </si>
  <si>
    <t>ELETTROLAZIO SPA</t>
  </si>
  <si>
    <t>CENTRO ANTINCENDIO VITERBO</t>
  </si>
  <si>
    <t>AEFFE 04 SRL</t>
  </si>
  <si>
    <t xml:space="preserve">DOPPIA G IMPIANTI </t>
  </si>
  <si>
    <t>Ecologica S.r.l.</t>
  </si>
  <si>
    <t>GLAXOSMITHKLINE SPA</t>
  </si>
  <si>
    <t>2TI GRAFICA</t>
  </si>
  <si>
    <t>GARDEN SERVICE SRL</t>
  </si>
  <si>
    <t>DEFENSOR SRL</t>
  </si>
  <si>
    <t>GALLI INNOCENTI SPA</t>
  </si>
  <si>
    <t>RENOVA RESTAURI S.R.L.</t>
  </si>
  <si>
    <t xml:space="preserve">REPAS LUNCH COUPON </t>
  </si>
  <si>
    <t>ABBAFFATI GROUP SRL</t>
  </si>
  <si>
    <t>ATC IMPIANTI SRLS</t>
  </si>
  <si>
    <t>RMC 2000 SRL</t>
  </si>
  <si>
    <t>BAGNETTI SRL</t>
  </si>
  <si>
    <t>VI. PAC SRL</t>
  </si>
  <si>
    <t>RAGGRUPPAMENTO OFFICINE MECCANICHE AR.MA. SRL</t>
  </si>
  <si>
    <t>CAMPANIA ALIMENTARE SRL</t>
  </si>
  <si>
    <t>SEBACH SPA</t>
  </si>
  <si>
    <t>DIRALAB SRL</t>
  </si>
  <si>
    <t>BRONCHI COMBUSTIBILI S.R.L.</t>
  </si>
  <si>
    <t>SPESE GENERALI PER L'APPROVVIGIONAMENTO DI BENI E SERVIZI CONNESSE ALLE MISSIONI INTERNAZIONALI</t>
  </si>
  <si>
    <t>SPESE DI FUNZIONAMENTO CONNESSE CON IL CONCORSO DELLE FORZE ARMATE NEL CONTROLLO DEL TERRITORIO</t>
  </si>
  <si>
    <t>PROVVIDENZE, ASSISTENZA MORALE E BENESSERE A FAVORE DEL PERSONALE MILITARE E CIVILE</t>
  </si>
  <si>
    <t>MANUTENZIONE ORDINARIA COMPENDI INFRASTRUTTURALI DELLA DIFESA</t>
  </si>
  <si>
    <t>SPESE PER LA RACCOLTA, IL TRATTAMENTO E LO SMALTIMENTO DEI RIFIUTI SPECIALI, TOSSICI E NOCIVI</t>
  </si>
  <si>
    <t>SPESE ESERCIZIO, MANUTENZIONE, TRASFORMAZIONE, RIPARAZIONE DI MEZZI,SISTEMI, IMPIANTI, APPARECCHIATURE</t>
  </si>
  <si>
    <t>APPROVVIGIONAMENTO DI COMBUSTIBILI LUBRIFICANTI PER GLI AEROMOBILI, PER L' AUTOTRAZIONE E PER LA NAVIGAZIONE. COMBUSTIBILI PER CUCINA BAGNI E RISCALDAMENTO</t>
  </si>
  <si>
    <t>MANUTENZIONE ORDINARIA COMPENDI INFRASTRUTTURALI DELL'AERONAUTICA</t>
  </si>
  <si>
    <t>SPESE PER LA GESTIONE, LA MANUTENZIONE ED IL FUNZIONAMENTO DEL SISTEMA INFORMATIVO</t>
  </si>
  <si>
    <t>MANUTENZIONE, RIPARAZIONE, ADATTAMENTO E PICCOLE TRASFORMAZIONI DELLE INFRASTRUTTURE, RELATIVI IMPIANTI E MATERIALI, COMUNQUE IN GESTIONE ALL'AERONAUTICA</t>
  </si>
  <si>
    <t>SPESE, PER LE ESIGENZE DELLA AERONAUTICA MILITARE, PER CURA ED ASSISTENZA SANITARIA DIRETTA ED INDIRETTA</t>
  </si>
  <si>
    <t>SPESE PER IL SERVIZIO CONFEZIONAMENTO PASTI / SERVIZIO DI CATERING</t>
  </si>
  <si>
    <t>SPESE PER IL TRASPORTO AEREO DI STATO CONCERNENTI SPESE GENERALI, D’UFFICIO, DI CANCELLERIA, POSTALI, TELEGRAFICHE E TELEFONICHE PER COMANDI, ENTI E CORPI DELL’AERONAUTICA</t>
  </si>
  <si>
    <t>BUONI PASTO</t>
  </si>
  <si>
    <t>SPESE PER ACQUISTO DI MEZZI, SISTEMI D’ARMA E RELATIVO MUNIZIONAMENTO E SISTEMI C4ISTAR E IMPIANTI DI TELECOMUNICAZIONI NONCHE’ DELLE SCORTE E MATERIALI.</t>
  </si>
  <si>
    <t>RISORSE DA VALORIZZAZIONE ECONOMICA</t>
  </si>
  <si>
    <t>2/2023</t>
  </si>
  <si>
    <t>31° STORMO "C. RAITI"</t>
  </si>
  <si>
    <t>Codice Fiscale Ente: 80412900583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</si>
</sst>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€-2]\ 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3" fillId="3" borderId="4" xfId="0" applyFont="1" applyFill="1" applyBorder="1" applyAlignment="1">
      <alignment horizontal="left" vertical="center" wrapText="1"/>
    </xf>
    <xf numFmtId="164" fontId="3" fillId="3" borderId="4" xfId="0" applyNumberFormat="1" applyFont="1" applyFill="1" applyBorder="1" applyAlignment="1">
      <alignment horizontal="right" vertical="center" wrapText="1"/>
    </xf>
    <xf numFmtId="0" fontId="3" fillId="0" borderId="0" xfId="0" applyFont="1"/>
    <xf numFmtId="0" fontId="3" fillId="4" borderId="4" xfId="0" applyFont="1" applyFill="1" applyBorder="1" applyAlignment="1">
      <alignment horizontal="left" vertical="center" wrapText="1"/>
    </xf>
    <xf numFmtId="164" fontId="3" fillId="4" borderId="4" xfId="0" applyNumberFormat="1" applyFont="1" applyFill="1" applyBorder="1" applyAlignment="1">
      <alignment horizontal="right" vertical="center" wrapText="1"/>
    </xf>
    <xf numFmtId="164" fontId="3" fillId="4" borderId="6" xfId="0" applyNumberFormat="1" applyFont="1" applyFill="1" applyBorder="1" applyAlignment="1">
      <alignment horizontal="right" vertical="center" wrapText="1"/>
    </xf>
    <xf numFmtId="164" fontId="3" fillId="3" borderId="6" xfId="0" applyNumberFormat="1" applyFont="1" applyFill="1" applyBorder="1" applyAlignment="1">
      <alignment horizontal="right" vertical="center" wrapText="1"/>
    </xf>
    <xf numFmtId="0" fontId="3" fillId="0" borderId="4" xfId="0" applyFont="1" applyBorder="1" applyAlignment="1">
      <alignment vertical="distributed" wrapText="1"/>
    </xf>
    <xf numFmtId="49" fontId="4" fillId="0" borderId="7" xfId="0" applyNumberFormat="1" applyFont="1" applyBorder="1" applyAlignment="1" applyProtection="1">
      <alignment vertical="top" wrapText="1" readingOrder="1"/>
      <protection locked="0"/>
    </xf>
    <xf numFmtId="0" fontId="4" fillId="0" borderId="7" xfId="0" applyFont="1" applyBorder="1" applyAlignment="1" applyProtection="1">
      <alignment vertical="top" wrapText="1" readingOrder="1"/>
      <protection locked="0"/>
    </xf>
    <xf numFmtId="49" fontId="4" fillId="3" borderId="7" xfId="0" applyNumberFormat="1" applyFont="1" applyFill="1" applyBorder="1" applyAlignment="1" applyProtection="1">
      <alignment vertical="top" wrapText="1" readingOrder="1"/>
      <protection locked="0"/>
    </xf>
    <xf numFmtId="0" fontId="3" fillId="4" borderId="5" xfId="0" applyFont="1" applyFill="1" applyBorder="1" applyAlignment="1">
      <alignment horizontal="left" vertical="center" wrapText="1"/>
    </xf>
    <xf numFmtId="164" fontId="3" fillId="4" borderId="5" xfId="0" applyNumberFormat="1" applyFont="1" applyFill="1" applyBorder="1" applyAlignment="1">
      <alignment horizontal="right" vertical="center" wrapText="1"/>
    </xf>
    <xf numFmtId="49" fontId="1" fillId="0" borderId="0" xfId="0" applyNumberFormat="1" applyFont="1" applyAlignment="1">
      <alignment horizontal="center"/>
    </xf>
    <xf numFmtId="49" fontId="0" fillId="0" borderId="0" xfId="0" applyNumberFormat="1"/>
    <xf numFmtId="49" fontId="1" fillId="0" borderId="3" xfId="0" applyNumberFormat="1" applyFont="1" applyBorder="1" applyAlignment="1">
      <alignment horizontal="center" vertical="center" wrapText="1" shrinkToFit="1"/>
    </xf>
    <xf numFmtId="49" fontId="3" fillId="4" borderId="4" xfId="0" applyNumberFormat="1" applyFont="1" applyFill="1" applyBorder="1" applyAlignment="1">
      <alignment horizontal="center" vertical="center" wrapText="1"/>
    </xf>
    <xf numFmtId="49" fontId="2" fillId="0" borderId="0" xfId="0" applyNumberFormat="1" applyFont="1"/>
    <xf numFmtId="49" fontId="1" fillId="0" borderId="0" xfId="0" applyNumberFormat="1" applyFont="1"/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65"/>
  <sheetViews>
    <sheetView tabSelected="1" workbookViewId="0">
      <selection activeCell="K102" sqref="K102"/>
    </sheetView>
  </sheetViews>
  <sheetFormatPr defaultRowHeight="15" x14ac:dyDescent="0.25"/>
  <cols>
    <col min="2" max="2" width="47" customWidth="1"/>
    <col min="3" max="3" width="37.7109375" customWidth="1"/>
    <col min="4" max="4" width="38" customWidth="1"/>
    <col min="5" max="5" width="21.85546875" style="21" customWidth="1"/>
  </cols>
  <sheetData>
    <row r="4" spans="2:5" s="4" customFormat="1" ht="18.75" x14ac:dyDescent="0.3">
      <c r="B4" s="26" t="s">
        <v>3</v>
      </c>
      <c r="C4" s="26"/>
      <c r="D4" s="26"/>
      <c r="E4" s="24"/>
    </row>
    <row r="5" spans="2:5" s="2" customFormat="1" x14ac:dyDescent="0.25">
      <c r="B5" s="3"/>
      <c r="C5" s="3"/>
      <c r="D5" s="3"/>
      <c r="E5" s="20"/>
    </row>
    <row r="6" spans="2:5" s="2" customFormat="1" x14ac:dyDescent="0.25">
      <c r="B6" s="27" t="s">
        <v>72</v>
      </c>
      <c r="C6" s="27"/>
      <c r="D6" s="27"/>
      <c r="E6" s="25"/>
    </row>
    <row r="7" spans="2:5" s="2" customFormat="1" x14ac:dyDescent="0.25">
      <c r="B7" s="28"/>
      <c r="C7" s="28"/>
      <c r="D7" s="28"/>
      <c r="E7" s="25"/>
    </row>
    <row r="8" spans="2:5" s="2" customFormat="1" x14ac:dyDescent="0.25">
      <c r="B8" s="27" t="s">
        <v>73</v>
      </c>
      <c r="C8" s="27"/>
      <c r="D8" s="27"/>
      <c r="E8" s="25"/>
    </row>
    <row r="9" spans="2:5" x14ac:dyDescent="0.25">
      <c r="B9" s="29" t="s">
        <v>4</v>
      </c>
      <c r="C9" s="29"/>
      <c r="D9" s="29"/>
    </row>
    <row r="10" spans="2:5" ht="15.75" thickBot="1" x14ac:dyDescent="0.3"/>
    <row r="11" spans="2:5" s="1" customFormat="1" ht="45.75" thickBot="1" x14ac:dyDescent="0.3">
      <c r="B11" s="6" t="s">
        <v>0</v>
      </c>
      <c r="C11" s="5" t="s">
        <v>1</v>
      </c>
      <c r="D11" s="6" t="s">
        <v>2</v>
      </c>
      <c r="E11" s="22" t="s">
        <v>5</v>
      </c>
    </row>
    <row r="12" spans="2:5" s="9" customFormat="1" ht="31.5" x14ac:dyDescent="0.25">
      <c r="B12" s="16" t="s">
        <v>58</v>
      </c>
      <c r="C12" s="10" t="s">
        <v>10</v>
      </c>
      <c r="D12" s="11">
        <v>8696.16</v>
      </c>
      <c r="E12" s="23" t="s">
        <v>71</v>
      </c>
    </row>
    <row r="13" spans="2:5" s="9" customFormat="1" ht="31.5" x14ac:dyDescent="0.25">
      <c r="B13" s="16" t="s">
        <v>58</v>
      </c>
      <c r="C13" s="10" t="s">
        <v>10</v>
      </c>
      <c r="D13" s="12">
        <v>1810.61</v>
      </c>
      <c r="E13" s="23" t="s">
        <v>71</v>
      </c>
    </row>
    <row r="14" spans="2:5" s="9" customFormat="1" ht="78.75" x14ac:dyDescent="0.25">
      <c r="B14" s="15" t="s">
        <v>64</v>
      </c>
      <c r="C14" s="10" t="s">
        <v>14</v>
      </c>
      <c r="D14" s="12">
        <v>175.07</v>
      </c>
      <c r="E14" s="23" t="s">
        <v>71</v>
      </c>
    </row>
    <row r="15" spans="2:5" s="9" customFormat="1" ht="78.75" x14ac:dyDescent="0.25">
      <c r="B15" s="15" t="s">
        <v>69</v>
      </c>
      <c r="C15" s="10" t="s">
        <v>30</v>
      </c>
      <c r="D15" s="12">
        <v>1148.42</v>
      </c>
      <c r="E15" s="23" t="s">
        <v>71</v>
      </c>
    </row>
    <row r="16" spans="2:5" s="9" customFormat="1" ht="47.25" x14ac:dyDescent="0.25">
      <c r="B16" s="15" t="s">
        <v>55</v>
      </c>
      <c r="C16" s="10" t="s">
        <v>19</v>
      </c>
      <c r="D16" s="11">
        <v>348.85</v>
      </c>
      <c r="E16" s="23" t="s">
        <v>71</v>
      </c>
    </row>
    <row r="17" spans="2:5" s="9" customFormat="1" ht="47.25" x14ac:dyDescent="0.25">
      <c r="B17" s="15" t="s">
        <v>55</v>
      </c>
      <c r="C17" s="10" t="s">
        <v>37</v>
      </c>
      <c r="D17" s="12">
        <v>1930.5</v>
      </c>
      <c r="E17" s="23" t="s">
        <v>71</v>
      </c>
    </row>
    <row r="18" spans="2:5" s="9" customFormat="1" ht="47.25" x14ac:dyDescent="0.25">
      <c r="B18" s="15" t="s">
        <v>55</v>
      </c>
      <c r="C18" s="10" t="s">
        <v>18</v>
      </c>
      <c r="D18" s="11">
        <v>341.6</v>
      </c>
      <c r="E18" s="23" t="s">
        <v>71</v>
      </c>
    </row>
    <row r="19" spans="2:5" s="9" customFormat="1" ht="47.25" x14ac:dyDescent="0.25">
      <c r="B19" s="15" t="s">
        <v>55</v>
      </c>
      <c r="C19" s="10" t="s">
        <v>23</v>
      </c>
      <c r="D19" s="12">
        <v>970.49</v>
      </c>
      <c r="E19" s="23" t="s">
        <v>71</v>
      </c>
    </row>
    <row r="20" spans="2:5" s="9" customFormat="1" ht="47.25" x14ac:dyDescent="0.25">
      <c r="B20" s="15" t="s">
        <v>55</v>
      </c>
      <c r="C20" s="10" t="s">
        <v>16</v>
      </c>
      <c r="D20" s="11">
        <v>1747.2</v>
      </c>
      <c r="E20" s="23" t="s">
        <v>71</v>
      </c>
    </row>
    <row r="21" spans="2:5" s="9" customFormat="1" ht="47.25" x14ac:dyDescent="0.25">
      <c r="B21" s="15" t="s">
        <v>55</v>
      </c>
      <c r="C21" s="10" t="s">
        <v>35</v>
      </c>
      <c r="D21" s="12">
        <v>2821.43</v>
      </c>
      <c r="E21" s="23" t="s">
        <v>71</v>
      </c>
    </row>
    <row r="22" spans="2:5" s="9" customFormat="1" ht="47.25" x14ac:dyDescent="0.25">
      <c r="B22" s="15" t="s">
        <v>60</v>
      </c>
      <c r="C22" s="10" t="s">
        <v>23</v>
      </c>
      <c r="D22" s="11">
        <v>601.37</v>
      </c>
      <c r="E22" s="23" t="s">
        <v>71</v>
      </c>
    </row>
    <row r="23" spans="2:5" s="9" customFormat="1" ht="31.5" x14ac:dyDescent="0.25">
      <c r="B23" s="17" t="s">
        <v>62</v>
      </c>
      <c r="C23" s="10" t="s">
        <v>24</v>
      </c>
      <c r="D23" s="12">
        <v>672.78</v>
      </c>
      <c r="E23" s="23" t="s">
        <v>71</v>
      </c>
    </row>
    <row r="24" spans="2:5" s="9" customFormat="1" ht="31.5" x14ac:dyDescent="0.25">
      <c r="B24" s="17" t="s">
        <v>62</v>
      </c>
      <c r="C24" s="10" t="s">
        <v>40</v>
      </c>
      <c r="D24" s="12">
        <f>2284.46+506.1</f>
        <v>2790.56</v>
      </c>
      <c r="E24" s="23" t="s">
        <v>71</v>
      </c>
    </row>
    <row r="25" spans="2:5" s="9" customFormat="1" ht="31.5" x14ac:dyDescent="0.25">
      <c r="B25" s="17" t="s">
        <v>62</v>
      </c>
      <c r="C25" s="10" t="s">
        <v>42</v>
      </c>
      <c r="D25" s="12">
        <v>3346.01</v>
      </c>
      <c r="E25" s="23" t="s">
        <v>71</v>
      </c>
    </row>
    <row r="26" spans="2:5" s="9" customFormat="1" ht="47.25" x14ac:dyDescent="0.25">
      <c r="B26" s="15" t="s">
        <v>65</v>
      </c>
      <c r="C26" s="10" t="s">
        <v>20</v>
      </c>
      <c r="D26" s="11">
        <v>382.47</v>
      </c>
      <c r="E26" s="23" t="s">
        <v>71</v>
      </c>
    </row>
    <row r="27" spans="2:5" s="9" customFormat="1" ht="47.25" x14ac:dyDescent="0.25">
      <c r="B27" s="15" t="s">
        <v>65</v>
      </c>
      <c r="C27" s="10" t="s">
        <v>22</v>
      </c>
      <c r="D27" s="12">
        <v>579.01</v>
      </c>
      <c r="E27" s="23" t="s">
        <v>71</v>
      </c>
    </row>
    <row r="28" spans="2:5" s="9" customFormat="1" ht="47.25" x14ac:dyDescent="0.25">
      <c r="B28" s="15" t="s">
        <v>65</v>
      </c>
      <c r="C28" s="10" t="s">
        <v>25</v>
      </c>
      <c r="D28" s="12">
        <v>726.38</v>
      </c>
      <c r="E28" s="23" t="s">
        <v>71</v>
      </c>
    </row>
    <row r="29" spans="2:5" s="9" customFormat="1" ht="47.25" x14ac:dyDescent="0.25">
      <c r="B29" s="15" t="s">
        <v>65</v>
      </c>
      <c r="C29" s="10" t="s">
        <v>38</v>
      </c>
      <c r="D29" s="12">
        <v>2100</v>
      </c>
      <c r="E29" s="23" t="s">
        <v>71</v>
      </c>
    </row>
    <row r="30" spans="2:5" s="9" customFormat="1" ht="47.25" x14ac:dyDescent="0.25">
      <c r="B30" s="15" t="s">
        <v>65</v>
      </c>
      <c r="C30" s="10" t="s">
        <v>41</v>
      </c>
      <c r="D30" s="12">
        <v>3138.3</v>
      </c>
      <c r="E30" s="23" t="s">
        <v>71</v>
      </c>
    </row>
    <row r="31" spans="2:5" s="9" customFormat="1" ht="31.5" x14ac:dyDescent="0.25">
      <c r="B31" s="15" t="s">
        <v>62</v>
      </c>
      <c r="C31" s="10" t="s">
        <v>34</v>
      </c>
      <c r="D31" s="11">
        <v>1656.76</v>
      </c>
      <c r="E31" s="23" t="s">
        <v>71</v>
      </c>
    </row>
    <row r="32" spans="2:5" s="9" customFormat="1" ht="78.75" x14ac:dyDescent="0.25">
      <c r="B32" s="16" t="s">
        <v>67</v>
      </c>
      <c r="C32" s="10" t="s">
        <v>32</v>
      </c>
      <c r="D32" s="11">
        <v>1416.63</v>
      </c>
      <c r="E32" s="23" t="s">
        <v>71</v>
      </c>
    </row>
    <row r="33" spans="2:5" s="9" customFormat="1" ht="78.75" x14ac:dyDescent="0.25">
      <c r="B33" s="16" t="s">
        <v>67</v>
      </c>
      <c r="C33" s="10" t="s">
        <v>27</v>
      </c>
      <c r="D33" s="11">
        <v>2066.59</v>
      </c>
      <c r="E33" s="23" t="s">
        <v>71</v>
      </c>
    </row>
    <row r="34" spans="2:5" s="9" customFormat="1" ht="78.75" x14ac:dyDescent="0.25">
      <c r="B34" s="16" t="s">
        <v>67</v>
      </c>
      <c r="C34" s="10" t="s">
        <v>39</v>
      </c>
      <c r="D34" s="11">
        <v>2569.59</v>
      </c>
      <c r="E34" s="23" t="s">
        <v>71</v>
      </c>
    </row>
    <row r="35" spans="2:5" s="9" customFormat="1" ht="31.5" x14ac:dyDescent="0.25">
      <c r="B35" s="16" t="s">
        <v>58</v>
      </c>
      <c r="C35" s="10" t="s">
        <v>17</v>
      </c>
      <c r="D35" s="11">
        <v>553.91</v>
      </c>
      <c r="E35" s="23" t="s">
        <v>71</v>
      </c>
    </row>
    <row r="36" spans="2:5" s="9" customFormat="1" ht="31.5" x14ac:dyDescent="0.25">
      <c r="B36" s="16" t="s">
        <v>58</v>
      </c>
      <c r="C36" s="10" t="s">
        <v>24</v>
      </c>
      <c r="D36" s="11">
        <f>1248.8+278.26</f>
        <v>1527.06</v>
      </c>
      <c r="E36" s="23" t="s">
        <v>71</v>
      </c>
    </row>
    <row r="37" spans="2:5" s="9" customFormat="1" ht="31.5" x14ac:dyDescent="0.25">
      <c r="B37" s="16" t="s">
        <v>58</v>
      </c>
      <c r="C37" s="10" t="s">
        <v>9</v>
      </c>
      <c r="D37" s="11">
        <v>10032.73</v>
      </c>
      <c r="E37" s="23" t="s">
        <v>71</v>
      </c>
    </row>
    <row r="38" spans="2:5" s="9" customFormat="1" ht="47.25" x14ac:dyDescent="0.25">
      <c r="B38" s="15" t="s">
        <v>65</v>
      </c>
      <c r="C38" s="10" t="s">
        <v>15</v>
      </c>
      <c r="D38" s="11">
        <v>1842.38</v>
      </c>
      <c r="E38" s="23" t="s">
        <v>71</v>
      </c>
    </row>
    <row r="39" spans="2:5" s="9" customFormat="1" ht="31.5" x14ac:dyDescent="0.25">
      <c r="B39" s="16" t="s">
        <v>66</v>
      </c>
      <c r="C39" s="10" t="s">
        <v>8</v>
      </c>
      <c r="D39" s="12">
        <v>3630.59</v>
      </c>
      <c r="E39" s="23" t="s">
        <v>71</v>
      </c>
    </row>
    <row r="40" spans="2:5" s="9" customFormat="1" ht="15.75" x14ac:dyDescent="0.25">
      <c r="B40" s="16" t="s">
        <v>68</v>
      </c>
      <c r="C40" s="7" t="s">
        <v>44</v>
      </c>
      <c r="D40" s="8">
        <v>1998.21</v>
      </c>
      <c r="E40" s="23" t="s">
        <v>71</v>
      </c>
    </row>
    <row r="41" spans="2:5" s="9" customFormat="1" ht="47.25" x14ac:dyDescent="0.25">
      <c r="B41" s="15" t="s">
        <v>60</v>
      </c>
      <c r="C41" s="10" t="s">
        <v>45</v>
      </c>
      <c r="D41" s="11">
        <v>24459.45</v>
      </c>
      <c r="E41" s="23" t="s">
        <v>71</v>
      </c>
    </row>
    <row r="42" spans="2:5" s="9" customFormat="1" ht="78.75" x14ac:dyDescent="0.25">
      <c r="B42" s="15" t="s">
        <v>64</v>
      </c>
      <c r="C42" s="10" t="s">
        <v>33</v>
      </c>
      <c r="D42" s="11">
        <v>1554.86</v>
      </c>
      <c r="E42" s="23" t="s">
        <v>71</v>
      </c>
    </row>
    <row r="43" spans="2:5" s="9" customFormat="1" ht="47.25" x14ac:dyDescent="0.25">
      <c r="B43" s="16" t="s">
        <v>57</v>
      </c>
      <c r="C43" s="14" t="s">
        <v>11</v>
      </c>
      <c r="D43" s="11">
        <v>1063.3499999999999</v>
      </c>
      <c r="E43" s="23" t="s">
        <v>71</v>
      </c>
    </row>
    <row r="44" spans="2:5" s="9" customFormat="1" ht="31.5" x14ac:dyDescent="0.25">
      <c r="B44" s="16" t="s">
        <v>58</v>
      </c>
      <c r="C44" s="10" t="s">
        <v>12</v>
      </c>
      <c r="D44" s="11">
        <v>896.9</v>
      </c>
      <c r="E44" s="23" t="s">
        <v>71</v>
      </c>
    </row>
    <row r="45" spans="2:5" s="9" customFormat="1" ht="31.5" x14ac:dyDescent="0.25">
      <c r="B45" s="16" t="s">
        <v>58</v>
      </c>
      <c r="C45" s="10" t="s">
        <v>10</v>
      </c>
      <c r="D45" s="12">
        <v>1693.81</v>
      </c>
      <c r="E45" s="23" t="s">
        <v>71</v>
      </c>
    </row>
    <row r="46" spans="2:5" s="9" customFormat="1" ht="15.75" x14ac:dyDescent="0.25">
      <c r="B46" s="15" t="s">
        <v>70</v>
      </c>
      <c r="C46" s="10" t="s">
        <v>21</v>
      </c>
      <c r="D46" s="12">
        <v>400</v>
      </c>
      <c r="E46" s="23" t="s">
        <v>71</v>
      </c>
    </row>
    <row r="47" spans="2:5" s="9" customFormat="1" ht="15.75" x14ac:dyDescent="0.25">
      <c r="B47" s="15" t="s">
        <v>70</v>
      </c>
      <c r="C47" s="10" t="s">
        <v>28</v>
      </c>
      <c r="D47" s="11">
        <v>899.32</v>
      </c>
      <c r="E47" s="23" t="s">
        <v>71</v>
      </c>
    </row>
    <row r="48" spans="2:5" s="9" customFormat="1" ht="47.25" x14ac:dyDescent="0.25">
      <c r="B48" s="15" t="s">
        <v>55</v>
      </c>
      <c r="C48" s="10" t="s">
        <v>31</v>
      </c>
      <c r="D48" s="12">
        <v>1348.74</v>
      </c>
      <c r="E48" s="23" t="s">
        <v>71</v>
      </c>
    </row>
    <row r="49" spans="2:5" s="9" customFormat="1" ht="47.25" x14ac:dyDescent="0.25">
      <c r="B49" s="15" t="s">
        <v>55</v>
      </c>
      <c r="C49" s="7" t="s">
        <v>29</v>
      </c>
      <c r="D49" s="13">
        <v>2442.96</v>
      </c>
      <c r="E49" s="23" t="s">
        <v>71</v>
      </c>
    </row>
    <row r="50" spans="2:5" s="9" customFormat="1" ht="47.25" x14ac:dyDescent="0.25">
      <c r="B50" s="15" t="s">
        <v>55</v>
      </c>
      <c r="C50" s="7" t="s">
        <v>50</v>
      </c>
      <c r="D50" s="13">
        <v>1449.4</v>
      </c>
      <c r="E50" s="23" t="s">
        <v>71</v>
      </c>
    </row>
    <row r="51" spans="2:5" s="9" customFormat="1" ht="47.25" x14ac:dyDescent="0.25">
      <c r="B51" s="15" t="s">
        <v>56</v>
      </c>
      <c r="C51" s="7" t="s">
        <v>51</v>
      </c>
      <c r="D51" s="13">
        <v>1479.07</v>
      </c>
      <c r="E51" s="23" t="s">
        <v>71</v>
      </c>
    </row>
    <row r="52" spans="2:5" s="9" customFormat="1" ht="47.25" x14ac:dyDescent="0.25">
      <c r="B52" s="16" t="s">
        <v>63</v>
      </c>
      <c r="C52" s="7" t="s">
        <v>48</v>
      </c>
      <c r="D52" s="13">
        <v>1207.8</v>
      </c>
      <c r="E52" s="23" t="s">
        <v>71</v>
      </c>
    </row>
    <row r="53" spans="2:5" s="9" customFormat="1" ht="47.25" x14ac:dyDescent="0.25">
      <c r="B53" s="15" t="s">
        <v>65</v>
      </c>
      <c r="C53" s="7" t="s">
        <v>46</v>
      </c>
      <c r="D53" s="13">
        <v>201.3</v>
      </c>
      <c r="E53" s="23" t="s">
        <v>71</v>
      </c>
    </row>
    <row r="54" spans="2:5" s="9" customFormat="1" ht="47.25" x14ac:dyDescent="0.25">
      <c r="B54" s="15" t="s">
        <v>65</v>
      </c>
      <c r="C54" s="7" t="s">
        <v>53</v>
      </c>
      <c r="D54" s="13">
        <v>5368</v>
      </c>
      <c r="E54" s="23" t="s">
        <v>71</v>
      </c>
    </row>
    <row r="55" spans="2:5" s="9" customFormat="1" ht="47.25" x14ac:dyDescent="0.25">
      <c r="B55" s="15" t="s">
        <v>55</v>
      </c>
      <c r="C55" s="10" t="s">
        <v>13</v>
      </c>
      <c r="D55" s="12">
        <v>4915.75</v>
      </c>
      <c r="E55" s="23" t="s">
        <v>71</v>
      </c>
    </row>
    <row r="56" spans="2:5" s="9" customFormat="1" ht="31.5" x14ac:dyDescent="0.25">
      <c r="B56" s="16" t="s">
        <v>58</v>
      </c>
      <c r="C56" s="10" t="s">
        <v>36</v>
      </c>
      <c r="D56" s="12">
        <v>1683</v>
      </c>
      <c r="E56" s="23" t="s">
        <v>71</v>
      </c>
    </row>
    <row r="57" spans="2:5" s="9" customFormat="1" ht="78.75" x14ac:dyDescent="0.25">
      <c r="B57" s="15" t="s">
        <v>61</v>
      </c>
      <c r="C57" s="7" t="s">
        <v>54</v>
      </c>
      <c r="D57" s="13">
        <v>9970.77</v>
      </c>
      <c r="E57" s="23" t="s">
        <v>71</v>
      </c>
    </row>
    <row r="58" spans="2:5" s="9" customFormat="1" ht="47.25" x14ac:dyDescent="0.25">
      <c r="B58" s="15" t="s">
        <v>55</v>
      </c>
      <c r="C58" s="7" t="s">
        <v>47</v>
      </c>
      <c r="D58" s="13">
        <v>573.4</v>
      </c>
      <c r="E58" s="23" t="s">
        <v>71</v>
      </c>
    </row>
    <row r="59" spans="2:5" s="9" customFormat="1" ht="47.25" x14ac:dyDescent="0.25">
      <c r="B59" s="15" t="s">
        <v>55</v>
      </c>
      <c r="C59" s="7" t="s">
        <v>52</v>
      </c>
      <c r="D59" s="8">
        <v>1494.05</v>
      </c>
      <c r="E59" s="23" t="s">
        <v>71</v>
      </c>
    </row>
    <row r="60" spans="2:5" s="9" customFormat="1" ht="31.5" x14ac:dyDescent="0.25">
      <c r="B60" s="17" t="s">
        <v>62</v>
      </c>
      <c r="C60" s="10" t="s">
        <v>6</v>
      </c>
      <c r="D60" s="12">
        <v>419.92</v>
      </c>
      <c r="E60" s="23" t="s">
        <v>71</v>
      </c>
    </row>
    <row r="61" spans="2:5" s="9" customFormat="1" ht="47.25" x14ac:dyDescent="0.25">
      <c r="B61" s="15" t="s">
        <v>56</v>
      </c>
      <c r="C61" s="10" t="s">
        <v>43</v>
      </c>
      <c r="D61" s="12">
        <v>7960.72</v>
      </c>
      <c r="E61" s="23" t="s">
        <v>71</v>
      </c>
    </row>
    <row r="62" spans="2:5" s="9" customFormat="1" ht="31.5" x14ac:dyDescent="0.25">
      <c r="B62" s="15" t="s">
        <v>62</v>
      </c>
      <c r="C62" s="10" t="s">
        <v>33</v>
      </c>
      <c r="D62" s="12">
        <v>7166.79</v>
      </c>
      <c r="E62" s="23" t="s">
        <v>71</v>
      </c>
    </row>
    <row r="63" spans="2:5" s="9" customFormat="1" ht="31.5" x14ac:dyDescent="0.25">
      <c r="B63" s="16" t="s">
        <v>66</v>
      </c>
      <c r="C63" s="7" t="s">
        <v>7</v>
      </c>
      <c r="D63" s="13">
        <v>9465.93</v>
      </c>
      <c r="E63" s="23" t="s">
        <v>71</v>
      </c>
    </row>
    <row r="64" spans="2:5" s="9" customFormat="1" ht="47.25" x14ac:dyDescent="0.25">
      <c r="B64" s="15" t="s">
        <v>65</v>
      </c>
      <c r="C64" s="7" t="s">
        <v>49</v>
      </c>
      <c r="D64" s="13">
        <v>1383.48</v>
      </c>
      <c r="E64" s="23" t="s">
        <v>71</v>
      </c>
    </row>
    <row r="65" spans="2:5" s="9" customFormat="1" ht="47.25" x14ac:dyDescent="0.25">
      <c r="B65" s="16" t="s">
        <v>59</v>
      </c>
      <c r="C65" s="18" t="s">
        <v>26</v>
      </c>
      <c r="D65" s="19">
        <v>728.31</v>
      </c>
      <c r="E65" s="23" t="s">
        <v>71</v>
      </c>
    </row>
  </sheetData>
  <mergeCells count="5">
    <mergeCell ref="B4:D4"/>
    <mergeCell ref="B6:D6"/>
    <mergeCell ref="B7:D7"/>
    <mergeCell ref="B8:D8"/>
    <mergeCell ref="B9:D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 Trimestre 2023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2024-02-28T15:42:58Z</dcterms:modified>
</cp:coreProperties>
</file>