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5241A3B7-C84C-4612-AEEB-99DB979336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-2021" sheetId="4" r:id="rId1"/>
    <sheet name="Foglio1" sheetId="1" r:id="rId2"/>
  </sheets>
  <externalReferences>
    <externalReference r:id="rId3"/>
  </externalReferences>
  <definedNames>
    <definedName name="_xlnm._FilterDatabase" localSheetId="0" hidden="1">'2-2021'!$B$11:$E$272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" i="4" l="1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4" i="4"/>
  <c r="C54" i="4"/>
  <c r="B54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D32" i="4"/>
  <c r="C32" i="4"/>
  <c r="B32" i="4"/>
  <c r="D31" i="4"/>
  <c r="C31" i="4"/>
  <c r="B31" i="4"/>
  <c r="D30" i="4"/>
  <c r="C30" i="4"/>
  <c r="B30" i="4"/>
  <c r="D66" i="4"/>
  <c r="C66" i="4"/>
  <c r="B66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D19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</calcChain>
</file>

<file path=xl/sharedStrings.xml><?xml version="1.0" encoding="utf-8"?>
<sst xmlns="http://schemas.openxmlformats.org/spreadsheetml/2006/main" count="63" uniqueCount="9">
  <si>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</si>
  <si>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</si>
  <si>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</si>
  <si>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</si>
  <si>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</si>
  <si>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</si>
  <si>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2° TRIM./2021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</si>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</sst>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</sheetData>
      <sheetData sheetId="2"/>
      <sheetData sheetId="3">
        <row r="1">
          <cell r="A1" t="str">
            <v>ACQUISTO MATERIALE MANUTENZIONE IMPIANTI TLC</v>
          </cell>
        </row>
        <row r="4">
          <cell r="A4" t="str">
            <v>ACQUISTO MATERIALE MANUTENZIONE IMPIANTI TLC</v>
          </cell>
          <cell r="B4" t="str">
            <v>TIM S.p.A.</v>
          </cell>
          <cell r="D4">
            <v>64.150000000000006</v>
          </cell>
        </row>
        <row r="14">
          <cell r="A14" t="str">
            <v>CANONI RETI TRASMISSIONE</v>
          </cell>
          <cell r="B14" t="str">
            <v>Optronic Service di Diego Manconi &amp; c. s.a.s.</v>
          </cell>
          <cell r="D14">
            <v>902.8</v>
          </cell>
        </row>
        <row r="15">
          <cell r="A15" t="str">
            <v>CANONI TELEFONIA</v>
          </cell>
          <cell r="B15" t="str">
            <v>Telecom Italia S.p.A:</v>
          </cell>
          <cell r="D15">
            <v>962.88</v>
          </cell>
        </row>
        <row r="18">
          <cell r="A18" t="str">
            <v>DISINFESTAZIONE E DERATTIZZAZIONE</v>
          </cell>
          <cell r="B18" t="str">
            <v>Nuova Prima S.r.l.</v>
          </cell>
          <cell r="D18">
            <v>634.5</v>
          </cell>
        </row>
        <row r="19">
          <cell r="A19" t="str">
            <v>ENERGIA ELETTRICA</v>
          </cell>
          <cell r="B19" t="str">
            <v>A2A ENERGIA SPA</v>
          </cell>
          <cell r="D19">
            <v>330960.84999999998</v>
          </cell>
        </row>
        <row r="20">
          <cell r="A20" t="str">
            <v>ENERGIA ELETTRICA</v>
          </cell>
          <cell r="B20" t="str">
            <v>ENEL ENERGIA S.P.A.</v>
          </cell>
          <cell r="D20">
            <v>1365.8200000000002</v>
          </cell>
        </row>
        <row r="24">
          <cell r="A24" t="str">
            <v>FORMAZIONE PERSONALE DIPENDENTE</v>
          </cell>
          <cell r="B24" t="str">
            <v>MAGGIOLI S.P.A.</v>
          </cell>
          <cell r="D24">
            <v>1490</v>
          </cell>
        </row>
        <row r="25">
          <cell r="A25" t="str">
            <v>FORNITURA ACQUA</v>
          </cell>
          <cell r="B25" t="str">
            <v>ABBANOA S.P.A.</v>
          </cell>
          <cell r="D25">
            <v>9743.85</v>
          </cell>
        </row>
        <row r="30">
          <cell r="A30" t="str">
            <v>FORNITURA ALIMENTI</v>
          </cell>
          <cell r="B30" t="str">
            <v>LE PLUS BON 2 DI COCCODI RAFFAELE E</v>
          </cell>
          <cell r="D30">
            <v>449.9</v>
          </cell>
        </row>
        <row r="37">
          <cell r="A37" t="str">
            <v>FORNITURA ARREDI E MATERIALE DA UFFICIO</v>
          </cell>
          <cell r="B37" t="str">
            <v>PIRASUFFICIO SRL</v>
          </cell>
          <cell r="D37">
            <v>9869.98</v>
          </cell>
        </row>
        <row r="45">
          <cell r="A45" t="str">
            <v>FORNITURA CARBURANTE RISCALDAMENTO</v>
          </cell>
          <cell r="B45" t="str">
            <v>TESTONI SRL</v>
          </cell>
          <cell r="D45">
            <v>23248.560000000001</v>
          </cell>
        </row>
        <row r="55">
          <cell r="A55" t="str">
            <v>FORNITURA MATERIALE MANUTENZIONE APPARATI</v>
          </cell>
          <cell r="B55" t="str">
            <v>CENTRO VENDITA SICUREZZA DI DEPLANO</v>
          </cell>
          <cell r="D55">
            <v>3126.68</v>
          </cell>
        </row>
        <row r="56">
          <cell r="A56" t="str">
            <v>FORNITURA MATERIALE MANUTENZIONE APPARATI</v>
          </cell>
          <cell r="B56" t="str">
            <v>DUEDI S.R.L</v>
          </cell>
          <cell r="D56">
            <v>4000</v>
          </cell>
        </row>
        <row r="62">
          <cell r="A62" t="str">
            <v>FORNITURA MATERIALE MANUTENZIONE APPARATI</v>
          </cell>
          <cell r="B62" t="str">
            <v>F.A.R.T. SRL Società Unipersonale</v>
          </cell>
          <cell r="D62">
            <v>549</v>
          </cell>
        </row>
        <row r="64">
          <cell r="A64" t="str">
            <v>FORNITURA MATERIALE MANUTENZIONE APPARATI</v>
          </cell>
          <cell r="B64" t="str">
            <v>MANUTAN ITALIA SPA</v>
          </cell>
          <cell r="D64">
            <v>1652.14</v>
          </cell>
        </row>
        <row r="67">
          <cell r="A67" t="str">
            <v>FORNITURA MATERIALE MANUTENZIONE INFRASTRUTTURE</v>
          </cell>
          <cell r="B67" t="str">
            <v>BRICOMAN ITALIA S.R.L. SOCIETA' A SOCIO UNICO</v>
          </cell>
          <cell r="D67">
            <v>727.95</v>
          </cell>
        </row>
        <row r="83">
          <cell r="A83" t="str">
            <v>FORNITURA MATERIALE MANUTENZIONE TECNICA</v>
          </cell>
          <cell r="B83" t="str">
            <v>I.F.I. - IMPRESA FORNITURE INDUSTRI</v>
          </cell>
          <cell r="D83">
            <v>4136.68</v>
          </cell>
        </row>
        <row r="94">
          <cell r="A94" t="str">
            <v>FORNITURA MATERIALE SANITARIO</v>
          </cell>
          <cell r="B94" t="str">
            <v>CBS Medical S.R.L.</v>
          </cell>
          <cell r="D94">
            <v>1799.5</v>
          </cell>
        </row>
        <row r="122">
          <cell r="A122" t="str">
            <v>FORNITURA PARTI RICAMBIO AUTOMEZZI</v>
          </cell>
          <cell r="B122" t="str">
            <v>LA CASA DELLA BATTERIA SNC</v>
          </cell>
          <cell r="D122">
            <v>7588.4</v>
          </cell>
        </row>
        <row r="127">
          <cell r="A127" t="str">
            <v>FORNITURE MATERIALE CANCELLERIA</v>
          </cell>
          <cell r="B127" t="str">
            <v>NOVACART SRL</v>
          </cell>
          <cell r="D127">
            <v>910.36</v>
          </cell>
        </row>
        <row r="128">
          <cell r="A128" t="str">
            <v>FORNITURE MEDICINALI</v>
          </cell>
          <cell r="B128" t="str">
            <v>FARMACIA MAMBRINI S.A.S. Sede Villasor</v>
          </cell>
          <cell r="D128">
            <v>1590.27</v>
          </cell>
        </row>
        <row r="132">
          <cell r="A132" t="str">
            <v>LAVORI MANUTENZIONE INFRASTRUTTURE</v>
          </cell>
          <cell r="B132" t="str">
            <v>FABIO SERRA IMPIANTI S.R.L.</v>
          </cell>
          <cell r="D132">
            <v>1175.99</v>
          </cell>
        </row>
        <row r="138">
          <cell r="A138" t="str">
            <v>MANUTENZIONE APPARATI TECNICI</v>
          </cell>
          <cell r="B138" t="str">
            <v>AR.DE. ANTINCENDIO SRL</v>
          </cell>
          <cell r="D138">
            <v>1981.98</v>
          </cell>
        </row>
        <row r="143">
          <cell r="A143" t="str">
            <v>MANUTENZIONE AUTOMEZZI</v>
          </cell>
          <cell r="B143" t="str">
            <v>CADONI S.R.L.</v>
          </cell>
          <cell r="D143">
            <v>8623.4</v>
          </cell>
        </row>
        <row r="144">
          <cell r="A144" t="str">
            <v>MANUTENZIONE AUTOMEZZI</v>
          </cell>
          <cell r="B144" t="str">
            <v>CADONI SRL</v>
          </cell>
          <cell r="D144">
            <v>3411.39</v>
          </cell>
        </row>
        <row r="145">
          <cell r="A145" t="str">
            <v>MANUTENZIONE AUTOMEZZI</v>
          </cell>
          <cell r="B145" t="str">
            <v>FANARI TRUCK SERVICE S.R.L.</v>
          </cell>
          <cell r="D145">
            <v>23329.13</v>
          </cell>
        </row>
        <row r="157">
          <cell r="A157" t="str">
            <v>MANUTENZIONE IMPIANTI E MACCHINARI</v>
          </cell>
          <cell r="B157" t="str">
            <v>O.C.E.- ORGANISMO DI CERTIFICAZIONE</v>
          </cell>
          <cell r="D157">
            <v>514.79999999999995</v>
          </cell>
        </row>
        <row r="161">
          <cell r="A161" t="str">
            <v>MANUTENZIONE IMPIANTI E MACCHINARI</v>
          </cell>
          <cell r="B161" t="str">
            <v>PETROLTECNICA - SOCIETA' PER AZIONI</v>
          </cell>
          <cell r="D161">
            <v>7101.47</v>
          </cell>
        </row>
        <row r="163">
          <cell r="A163" t="str">
            <v>MANUTENZIONE IMPIANTI E MACCHINARI</v>
          </cell>
          <cell r="B163" t="str">
            <v>Sarda Servizi Tecnologici di G. Olmetto &amp; C. S.a.s.</v>
          </cell>
          <cell r="D163">
            <v>13704.03</v>
          </cell>
        </row>
        <row r="164">
          <cell r="A164" t="str">
            <v>MANUTENZIONE IMPIANTI E MACCHINARI</v>
          </cell>
          <cell r="B164" t="str">
            <v>SARDANTINCENDI S.R.L.</v>
          </cell>
          <cell r="D164">
            <v>695.4</v>
          </cell>
        </row>
        <row r="166">
          <cell r="A166" t="str">
            <v>MANUTENZIONE IMPIANTI E MACCHINARI</v>
          </cell>
          <cell r="B166" t="str">
            <v>SPV SRL</v>
          </cell>
          <cell r="D166">
            <v>3708.02</v>
          </cell>
        </row>
        <row r="167">
          <cell r="A167" t="str">
            <v>MANUTENZIONE IMPIANTI E MACCHINARI</v>
          </cell>
          <cell r="B167" t="str">
            <v>TERMOIDRAULICA DI PIDDIU MARIANO &amp; MAURO SAS</v>
          </cell>
          <cell r="D167">
            <v>792.76</v>
          </cell>
        </row>
        <row r="174">
          <cell r="A174" t="str">
            <v>MANUTENZIONE INFRASTRUTTURE</v>
          </cell>
          <cell r="B174" t="str">
            <v>FUTURA SERVICE SOCIETA' COOPERATIVA</v>
          </cell>
          <cell r="D174">
            <v>1838.75</v>
          </cell>
        </row>
        <row r="175">
          <cell r="A175" t="str">
            <v>MANUTENZIONE INFRASTRUTTURE</v>
          </cell>
          <cell r="B175" t="str">
            <v>FUTURA SERVICE SOCIETA' COOPERATIVA PER AZIONI</v>
          </cell>
          <cell r="D175">
            <v>8195.69</v>
          </cell>
        </row>
        <row r="179">
          <cell r="A179" t="str">
            <v>MANUTENZIONE INFRASTRUTTURE</v>
          </cell>
          <cell r="B179" t="str">
            <v>MARCO SCHIRRU</v>
          </cell>
          <cell r="D179">
            <v>5015.8</v>
          </cell>
        </row>
        <row r="183">
          <cell r="A183" t="str">
            <v>MANUTENZIONE INFRASTRUTTURE</v>
          </cell>
          <cell r="B183" t="str">
            <v>PRINZIS ANTONELLO</v>
          </cell>
          <cell r="D183">
            <v>11882.62</v>
          </cell>
        </row>
        <row r="188">
          <cell r="A188" t="str">
            <v>MANUTENZIONE VESTIARIO</v>
          </cell>
          <cell r="B188" t="str">
            <v>ORSOLA BERNARDO</v>
          </cell>
          <cell r="D188">
            <v>1045.27</v>
          </cell>
        </row>
        <row r="194">
          <cell r="A194" t="str">
            <v>MATERIALE ED EQUIPAGGIAMENTO ANTINFORTUNISTICA</v>
          </cell>
          <cell r="B194" t="str">
            <v>CIANCIOLA SARDEGNA SRL</v>
          </cell>
          <cell r="D194">
            <v>388</v>
          </cell>
        </row>
        <row r="202">
          <cell r="A202" t="str">
            <v>MATERIALE MANUTENZIONE AUTOMEZZI</v>
          </cell>
          <cell r="B202" t="str">
            <v>AL RICAMBIO S.R.L.</v>
          </cell>
          <cell r="D202">
            <v>9899.59</v>
          </cell>
        </row>
        <row r="211">
          <cell r="A211" t="str">
            <v>MATERIALE TECNICO MANUTENZIONI MECCANICHE</v>
          </cell>
          <cell r="B211" t="str">
            <v>IFI SRL</v>
          </cell>
          <cell r="D211">
            <v>888</v>
          </cell>
        </row>
        <row r="214">
          <cell r="A214" t="str">
            <v>MEDICINA DEL LAVORO</v>
          </cell>
          <cell r="B214" t="str">
            <v>CLAUDIA PILI</v>
          </cell>
          <cell r="D214">
            <v>13312.07</v>
          </cell>
        </row>
        <row r="215">
          <cell r="A215" t="str">
            <v>NOLEGGIO FOTORIPRODUTORI</v>
          </cell>
          <cell r="B215" t="str">
            <v>KYOCERA Document Solutions Italia S.p.A.</v>
          </cell>
          <cell r="D215">
            <v>2283.7399999999998</v>
          </cell>
        </row>
        <row r="216">
          <cell r="A216" t="str">
            <v>NOLEGGIO FOTORIPRODUTORI</v>
          </cell>
          <cell r="B216" t="str">
            <v>Olivetti S.p.A.</v>
          </cell>
          <cell r="D216">
            <v>1612.71</v>
          </cell>
        </row>
        <row r="217">
          <cell r="A217" t="str">
            <v>PEDAGGI AUTOSTRADALI</v>
          </cell>
          <cell r="B217" t="str">
            <v>AUTOSTRADE PER L ITALIA</v>
          </cell>
          <cell r="D217">
            <v>7.2</v>
          </cell>
        </row>
        <row r="218">
          <cell r="A218" t="str">
            <v>PEDAGGI AUTOSTRADALI</v>
          </cell>
          <cell r="B218" t="str">
            <v>AUTOSTRADE PER L'ITALIA S.P.A.</v>
          </cell>
          <cell r="D218">
            <v>105.3</v>
          </cell>
        </row>
        <row r="221">
          <cell r="A221" t="str">
            <v>SANIFICAZIONE CISTERNE</v>
          </cell>
          <cell r="B221" t="str">
            <v>A.ERMES DISINFESTAZIONI DI GIULIANA LONI</v>
          </cell>
          <cell r="D221">
            <v>518.5</v>
          </cell>
        </row>
        <row r="231">
          <cell r="A231" t="str">
            <v>SERVIZI PER GESTIONE RIFIUTI</v>
          </cell>
          <cell r="B231" t="str">
            <v>E' AMBIENTE S.R.L.</v>
          </cell>
          <cell r="D231">
            <v>60.85</v>
          </cell>
        </row>
        <row r="232">
          <cell r="A232" t="str">
            <v>SERVIZI PER GESTIONE RIFIUTI</v>
          </cell>
          <cell r="B232" t="str">
            <v>E' AMBIENTE SRL</v>
          </cell>
          <cell r="D232">
            <v>173.85</v>
          </cell>
        </row>
        <row r="234">
          <cell r="A234" t="str">
            <v>SERVIZI PER L'ADDESTRAMENTO</v>
          </cell>
          <cell r="B234" t="str">
            <v>ADIFAMILY SOC. COOP. SOC. ONLUS</v>
          </cell>
          <cell r="D234">
            <v>2700</v>
          </cell>
        </row>
        <row r="248">
          <cell r="A248" t="str">
            <v>SERVIZI TELEFONIA</v>
          </cell>
          <cell r="B248" t="str">
            <v>Optronic Service di Diego Manconi &amp; c. s.a.s.</v>
          </cell>
          <cell r="D248">
            <v>244</v>
          </cell>
        </row>
        <row r="250">
          <cell r="A250" t="str">
            <v xml:space="preserve">SERVIZI TELEFONIA </v>
          </cell>
          <cell r="B250" t="str">
            <v>Telecom Italia S.p.A:</v>
          </cell>
          <cell r="D250">
            <v>477.68</v>
          </cell>
        </row>
        <row r="251">
          <cell r="A251" t="str">
            <v>SERVIZI TELEFONIA FISSA E MOBILE</v>
          </cell>
          <cell r="B251" t="str">
            <v>TIM  S.P.A.</v>
          </cell>
          <cell r="D251">
            <v>477.84</v>
          </cell>
        </row>
        <row r="252">
          <cell r="A252" t="str">
            <v>SERVIZI TELEFONIA FISSA E MOBILE</v>
          </cell>
          <cell r="B252" t="str">
            <v>TIM S.p.A.</v>
          </cell>
          <cell r="D252">
            <v>1287.6199999999999</v>
          </cell>
        </row>
        <row r="254">
          <cell r="A254" t="str">
            <v xml:space="preserve">SERVIZI VERIFICA STRUMENTALE </v>
          </cell>
          <cell r="B254" t="str">
            <v>CVSM SRL</v>
          </cell>
          <cell r="D254">
            <v>2000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DD85-178B-495A-B689-11A7B9840CE4}">
  <dimension ref="B4:E272"/>
  <sheetViews>
    <sheetView tabSelected="1" workbookViewId="0">
      <selection activeCell="E18" sqref="E18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7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8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'[1]2021'!A4</f>
        <v>ACQUISTO MATERIALE MANUTENZIONE IMPIANTI TLC</v>
      </c>
      <c r="C12" s="8" t="str">
        <f>'[1]2021'!B4</f>
        <v>TIM S.p.A.</v>
      </c>
      <c r="D12" s="9">
        <f>'[1]2021'!D4</f>
        <v>64.150000000000006</v>
      </c>
      <c r="E12" s="8" t="s">
        <v>6</v>
      </c>
    </row>
    <row r="13" spans="2:5" x14ac:dyDescent="0.25">
      <c r="B13" s="8" t="str">
        <f>'[1]2021'!A14</f>
        <v>CANONI RETI TRASMISSIONE</v>
      </c>
      <c r="C13" s="8" t="str">
        <f>'[1]2021'!B14</f>
        <v>Optronic Service di Diego Manconi &amp; c. s.a.s.</v>
      </c>
      <c r="D13" s="9">
        <f>'[1]2021'!D14</f>
        <v>902.8</v>
      </c>
      <c r="E13" s="8" t="s">
        <v>6</v>
      </c>
    </row>
    <row r="14" spans="2:5" x14ac:dyDescent="0.25">
      <c r="B14" s="8" t="str">
        <f>'[1]2021'!A15</f>
        <v>CANONI TELEFONIA</v>
      </c>
      <c r="C14" s="8" t="str">
        <f>'[1]2021'!B15</f>
        <v>Telecom Italia S.p.A:</v>
      </c>
      <c r="D14" s="9">
        <f>'[1]2021'!D15</f>
        <v>962.88</v>
      </c>
      <c r="E14" s="8" t="s">
        <v>6</v>
      </c>
    </row>
    <row r="15" spans="2:5" x14ac:dyDescent="0.25">
      <c r="B15" s="8" t="str">
        <f>'[1]2021'!A18</f>
        <v>DISINFESTAZIONE E DERATTIZZAZIONE</v>
      </c>
      <c r="C15" s="8" t="str">
        <f>'[1]2021'!B18</f>
        <v>Nuova Prima S.r.l.</v>
      </c>
      <c r="D15" s="9">
        <f>'[1]2021'!D18</f>
        <v>634.5</v>
      </c>
      <c r="E15" s="8" t="s">
        <v>6</v>
      </c>
    </row>
    <row r="16" spans="2:5" x14ac:dyDescent="0.25">
      <c r="B16" s="8" t="str">
        <f>'[1]2021'!A19</f>
        <v>ENERGIA ELETTRICA</v>
      </c>
      <c r="C16" s="8" t="str">
        <f>'[1]2021'!B19</f>
        <v>A2A ENERGIA SPA</v>
      </c>
      <c r="D16" s="9">
        <f>'[1]2021'!D19</f>
        <v>330960.84999999998</v>
      </c>
      <c r="E16" s="8" t="s">
        <v>6</v>
      </c>
    </row>
    <row r="17" spans="2:5" x14ac:dyDescent="0.25">
      <c r="B17" s="8" t="str">
        <f>'[1]2021'!A20</f>
        <v>ENERGIA ELETTRICA</v>
      </c>
      <c r="C17" s="8" t="str">
        <f>'[1]2021'!B20</f>
        <v>ENEL ENERGIA S.P.A.</v>
      </c>
      <c r="D17" s="9">
        <f>'[1]2021'!D20</f>
        <v>1365.8200000000002</v>
      </c>
      <c r="E17" s="8" t="s">
        <v>6</v>
      </c>
    </row>
    <row r="18" spans="2:5" x14ac:dyDescent="0.25">
      <c r="B18" s="8" t="str">
        <f>'[1]2021'!A24</f>
        <v>FORMAZIONE PERSONALE DIPENDENTE</v>
      </c>
      <c r="C18" s="8" t="str">
        <f>'[1]2021'!B24</f>
        <v>MAGGIOLI S.P.A.</v>
      </c>
      <c r="D18" s="9">
        <f>'[1]2021'!D24</f>
        <v>1490</v>
      </c>
      <c r="E18" s="8" t="s">
        <v>6</v>
      </c>
    </row>
    <row r="19" spans="2:5" x14ac:dyDescent="0.25">
      <c r="B19" s="8" t="str">
        <f>'[1]2021'!A25</f>
        <v>FORNITURA ACQUA</v>
      </c>
      <c r="C19" s="8" t="str">
        <f>'[1]2021'!B25</f>
        <v>ABBANOA S.P.A.</v>
      </c>
      <c r="D19" s="9">
        <f>'[1]2021'!D25</f>
        <v>9743.85</v>
      </c>
      <c r="E19" s="8" t="s">
        <v>6</v>
      </c>
    </row>
    <row r="20" spans="2:5" x14ac:dyDescent="0.25">
      <c r="B20" s="8" t="str">
        <f>'[1]2021'!A30</f>
        <v>FORNITURA ALIMENTI</v>
      </c>
      <c r="C20" s="8" t="str">
        <f>'[1]2021'!B30</f>
        <v>LE PLUS BON 2 DI COCCODI RAFFAELE E</v>
      </c>
      <c r="D20" s="9">
        <f>'[1]2021'!D30</f>
        <v>449.9</v>
      </c>
      <c r="E20" s="8" t="s">
        <v>6</v>
      </c>
    </row>
    <row r="21" spans="2:5" x14ac:dyDescent="0.25">
      <c r="B21" s="8" t="str">
        <f>'[1]2021'!A37</f>
        <v>FORNITURA ARREDI E MATERIALE DA UFFICIO</v>
      </c>
      <c r="C21" s="8" t="str">
        <f>'[1]2021'!B37</f>
        <v>PIRASUFFICIO SRL</v>
      </c>
      <c r="D21" s="9">
        <f>'[1]2021'!D37</f>
        <v>9869.98</v>
      </c>
      <c r="E21" s="8" t="s">
        <v>6</v>
      </c>
    </row>
    <row r="22" spans="2:5" x14ac:dyDescent="0.25">
      <c r="B22" s="8" t="str">
        <f>'[1]2021'!A45</f>
        <v>FORNITURA CARBURANTE RISCALDAMENTO</v>
      </c>
      <c r="C22" s="8" t="str">
        <f>'[1]2021'!B45</f>
        <v>TESTONI SRL</v>
      </c>
      <c r="D22" s="9">
        <f>'[1]2021'!D45</f>
        <v>23248.560000000001</v>
      </c>
      <c r="E22" s="8" t="s">
        <v>6</v>
      </c>
    </row>
    <row r="23" spans="2:5" x14ac:dyDescent="0.25">
      <c r="B23" s="8" t="str">
        <f>'[1]2021'!A55</f>
        <v>FORNITURA MATERIALE MANUTENZIONE APPARATI</v>
      </c>
      <c r="C23" s="8" t="str">
        <f>'[1]2021'!B55</f>
        <v>CENTRO VENDITA SICUREZZA DI DEPLANO</v>
      </c>
      <c r="D23" s="9">
        <f>'[1]2021'!D55</f>
        <v>3126.68</v>
      </c>
      <c r="E23" s="8" t="s">
        <v>6</v>
      </c>
    </row>
    <row r="24" spans="2:5" x14ac:dyDescent="0.25">
      <c r="B24" s="8" t="str">
        <f>'[1]2021'!A56</f>
        <v>FORNITURA MATERIALE MANUTENZIONE APPARATI</v>
      </c>
      <c r="C24" s="8" t="str">
        <f>'[1]2021'!B56</f>
        <v>DUEDI S.R.L</v>
      </c>
      <c r="D24" s="9">
        <f>'[1]2021'!D56</f>
        <v>4000</v>
      </c>
      <c r="E24" s="8" t="s">
        <v>6</v>
      </c>
    </row>
    <row r="25" spans="2:5" x14ac:dyDescent="0.25">
      <c r="B25" s="8" t="str">
        <f>'[1]2021'!A62</f>
        <v>FORNITURA MATERIALE MANUTENZIONE APPARATI</v>
      </c>
      <c r="C25" s="8" t="str">
        <f>'[1]2021'!B62</f>
        <v>F.A.R.T. SRL Società Unipersonale</v>
      </c>
      <c r="D25" s="9">
        <f>'[1]2021'!D62</f>
        <v>549</v>
      </c>
      <c r="E25" s="8" t="s">
        <v>6</v>
      </c>
    </row>
    <row r="26" spans="2:5" x14ac:dyDescent="0.25">
      <c r="B26" s="8" t="str">
        <f>'[1]2021'!A64</f>
        <v>FORNITURA MATERIALE MANUTENZIONE APPARATI</v>
      </c>
      <c r="C26" s="8" t="str">
        <f>'[1]2021'!B64</f>
        <v>MANUTAN ITALIA SPA</v>
      </c>
      <c r="D26" s="9">
        <f>'[1]2021'!D64</f>
        <v>1652.14</v>
      </c>
      <c r="E26" s="8" t="s">
        <v>6</v>
      </c>
    </row>
    <row r="27" spans="2:5" x14ac:dyDescent="0.25">
      <c r="B27" s="8" t="str">
        <f>'[1]2021'!A67</f>
        <v>FORNITURA MATERIALE MANUTENZIONE INFRASTRUTTURE</v>
      </c>
      <c r="C27" s="8" t="str">
        <f>'[1]2021'!B67</f>
        <v>BRICOMAN ITALIA S.R.L. SOCIETA' A SOCIO UNICO</v>
      </c>
      <c r="D27" s="9">
        <f>'[1]2021'!D67</f>
        <v>727.95</v>
      </c>
      <c r="E27" s="8" t="s">
        <v>6</v>
      </c>
    </row>
    <row r="28" spans="2:5" x14ac:dyDescent="0.25">
      <c r="B28" s="8" t="str">
        <f>'[1]2021'!A83</f>
        <v>FORNITURA MATERIALE MANUTENZIONE TECNICA</v>
      </c>
      <c r="C28" s="8" t="str">
        <f>'[1]2021'!B83</f>
        <v>I.F.I. - IMPRESA FORNITURE INDUSTRI</v>
      </c>
      <c r="D28" s="9">
        <f>'[1]2021'!D83</f>
        <v>4136.68</v>
      </c>
      <c r="E28" s="8" t="s">
        <v>6</v>
      </c>
    </row>
    <row r="29" spans="2:5" x14ac:dyDescent="0.25">
      <c r="B29" s="8" t="str">
        <f>'[1]2021'!A94</f>
        <v>FORNITURA MATERIALE SANITARIO</v>
      </c>
      <c r="C29" s="8" t="str">
        <f>'[1]2021'!B94</f>
        <v>CBS Medical S.R.L.</v>
      </c>
      <c r="D29" s="9">
        <f>'[1]2021'!D94</f>
        <v>1799.5</v>
      </c>
      <c r="E29" s="8" t="s">
        <v>6</v>
      </c>
    </row>
    <row r="30" spans="2:5" x14ac:dyDescent="0.25">
      <c r="B30" s="8" t="str">
        <f>'[1]2021'!A122</f>
        <v>FORNITURA PARTI RICAMBIO AUTOMEZZI</v>
      </c>
      <c r="C30" s="8" t="str">
        <f>'[1]2021'!B122</f>
        <v>LA CASA DELLA BATTERIA SNC</v>
      </c>
      <c r="D30" s="9">
        <f>'[1]2021'!D122</f>
        <v>7588.4</v>
      </c>
      <c r="E30" s="8" t="s">
        <v>6</v>
      </c>
    </row>
    <row r="31" spans="2:5" x14ac:dyDescent="0.25">
      <c r="B31" s="8" t="str">
        <f>'[1]2021'!A127</f>
        <v>FORNITURE MATERIALE CANCELLERIA</v>
      </c>
      <c r="C31" s="8" t="str">
        <f>'[1]2021'!B127</f>
        <v>NOVACART SRL</v>
      </c>
      <c r="D31" s="9">
        <f>'[1]2021'!D127</f>
        <v>910.36</v>
      </c>
      <c r="E31" s="8" t="s">
        <v>6</v>
      </c>
    </row>
    <row r="32" spans="2:5" x14ac:dyDescent="0.25">
      <c r="B32" s="8" t="str">
        <f>'[1]2021'!A128</f>
        <v>FORNITURE MEDICINALI</v>
      </c>
      <c r="C32" s="8" t="str">
        <f>'[1]2021'!B128</f>
        <v>FARMACIA MAMBRINI S.A.S. Sede Villasor</v>
      </c>
      <c r="D32" s="9">
        <f>'[1]2021'!D128</f>
        <v>1590.27</v>
      </c>
      <c r="E32" s="8" t="s">
        <v>6</v>
      </c>
    </row>
    <row r="33" spans="2:5" x14ac:dyDescent="0.25">
      <c r="B33" s="8" t="str">
        <f>'[1]2021'!A132</f>
        <v>LAVORI MANUTENZIONE INFRASTRUTTURE</v>
      </c>
      <c r="C33" s="8" t="str">
        <f>'[1]2021'!B132</f>
        <v>FABIO SERRA IMPIANTI S.R.L.</v>
      </c>
      <c r="D33" s="9">
        <f>'[1]2021'!D132</f>
        <v>1175.99</v>
      </c>
      <c r="E33" s="8" t="s">
        <v>6</v>
      </c>
    </row>
    <row r="34" spans="2:5" x14ac:dyDescent="0.25">
      <c r="B34" s="8" t="str">
        <f>'[1]2021'!A138</f>
        <v>MANUTENZIONE APPARATI TECNICI</v>
      </c>
      <c r="C34" s="8" t="str">
        <f>'[1]2021'!B138</f>
        <v>AR.DE. ANTINCENDIO SRL</v>
      </c>
      <c r="D34" s="9">
        <f>'[1]2021'!D138</f>
        <v>1981.98</v>
      </c>
      <c r="E34" s="8" t="s">
        <v>6</v>
      </c>
    </row>
    <row r="35" spans="2:5" x14ac:dyDescent="0.25">
      <c r="B35" s="8" t="str">
        <f>'[1]2021'!A143</f>
        <v>MANUTENZIONE AUTOMEZZI</v>
      </c>
      <c r="C35" s="8" t="str">
        <f>'[1]2021'!B143</f>
        <v>CADONI S.R.L.</v>
      </c>
      <c r="D35" s="9">
        <f>'[1]2021'!D143</f>
        <v>8623.4</v>
      </c>
      <c r="E35" s="8" t="s">
        <v>6</v>
      </c>
    </row>
    <row r="36" spans="2:5" x14ac:dyDescent="0.25">
      <c r="B36" s="8" t="str">
        <f>'[1]2021'!A144</f>
        <v>MANUTENZIONE AUTOMEZZI</v>
      </c>
      <c r="C36" s="8" t="str">
        <f>'[1]2021'!B144</f>
        <v>CADONI SRL</v>
      </c>
      <c r="D36" s="9">
        <f>'[1]2021'!D144</f>
        <v>3411.39</v>
      </c>
      <c r="E36" s="8" t="s">
        <v>6</v>
      </c>
    </row>
    <row r="37" spans="2:5" x14ac:dyDescent="0.25">
      <c r="B37" s="8" t="str">
        <f>'[1]2021'!A145</f>
        <v>MANUTENZIONE AUTOMEZZI</v>
      </c>
      <c r="C37" s="8" t="str">
        <f>'[1]2021'!B145</f>
        <v>FANARI TRUCK SERVICE S.R.L.</v>
      </c>
      <c r="D37" s="9">
        <f>'[1]2021'!D145</f>
        <v>23329.13</v>
      </c>
      <c r="E37" s="8" t="s">
        <v>6</v>
      </c>
    </row>
    <row r="38" spans="2:5" x14ac:dyDescent="0.25">
      <c r="B38" s="8" t="str">
        <f>'[1]2021'!A157</f>
        <v>MANUTENZIONE IMPIANTI E MACCHINARI</v>
      </c>
      <c r="C38" s="8" t="str">
        <f>'[1]2021'!B157</f>
        <v>O.C.E.- ORGANISMO DI CERTIFICAZIONE</v>
      </c>
      <c r="D38" s="9">
        <f>'[1]2021'!D157</f>
        <v>514.79999999999995</v>
      </c>
      <c r="E38" s="8" t="s">
        <v>6</v>
      </c>
    </row>
    <row r="39" spans="2:5" x14ac:dyDescent="0.25">
      <c r="B39" s="8" t="str">
        <f>'[1]2021'!A161</f>
        <v>MANUTENZIONE IMPIANTI E MACCHINARI</v>
      </c>
      <c r="C39" s="8" t="str">
        <f>'[1]2021'!B161</f>
        <v>PETROLTECNICA - SOCIETA' PER AZIONI</v>
      </c>
      <c r="D39" s="9">
        <f>'[1]2021'!D161</f>
        <v>7101.47</v>
      </c>
      <c r="E39" s="8" t="s">
        <v>6</v>
      </c>
    </row>
    <row r="40" spans="2:5" x14ac:dyDescent="0.25">
      <c r="B40" s="8" t="str">
        <f>'[1]2021'!A163</f>
        <v>MANUTENZIONE IMPIANTI E MACCHINARI</v>
      </c>
      <c r="C40" s="8" t="str">
        <f>'[1]2021'!B163</f>
        <v>Sarda Servizi Tecnologici di G. Olmetto &amp; C. S.a.s.</v>
      </c>
      <c r="D40" s="9">
        <f>'[1]2021'!D163</f>
        <v>13704.03</v>
      </c>
      <c r="E40" s="8" t="s">
        <v>6</v>
      </c>
    </row>
    <row r="41" spans="2:5" x14ac:dyDescent="0.25">
      <c r="B41" s="8" t="str">
        <f>'[1]2021'!A164</f>
        <v>MANUTENZIONE IMPIANTI E MACCHINARI</v>
      </c>
      <c r="C41" s="8" t="str">
        <f>'[1]2021'!B164</f>
        <v>SARDANTINCENDI S.R.L.</v>
      </c>
      <c r="D41" s="9">
        <f>'[1]2021'!D164</f>
        <v>695.4</v>
      </c>
      <c r="E41" s="8" t="s">
        <v>6</v>
      </c>
    </row>
    <row r="42" spans="2:5" x14ac:dyDescent="0.25">
      <c r="B42" s="8" t="str">
        <f>'[1]2021'!A166</f>
        <v>MANUTENZIONE IMPIANTI E MACCHINARI</v>
      </c>
      <c r="C42" s="8" t="str">
        <f>'[1]2021'!B166</f>
        <v>SPV SRL</v>
      </c>
      <c r="D42" s="9">
        <f>'[1]2021'!D166</f>
        <v>3708.02</v>
      </c>
      <c r="E42" s="8" t="s">
        <v>6</v>
      </c>
    </row>
    <row r="43" spans="2:5" x14ac:dyDescent="0.25">
      <c r="B43" s="8" t="str">
        <f>'[1]2021'!A167</f>
        <v>MANUTENZIONE IMPIANTI E MACCHINARI</v>
      </c>
      <c r="C43" s="8" t="str">
        <f>'[1]2021'!B167</f>
        <v>TERMOIDRAULICA DI PIDDIU MARIANO &amp; MAURO SAS</v>
      </c>
      <c r="D43" s="9">
        <f>'[1]2021'!D167</f>
        <v>792.76</v>
      </c>
      <c r="E43" s="8" t="s">
        <v>6</v>
      </c>
    </row>
    <row r="44" spans="2:5" x14ac:dyDescent="0.25">
      <c r="B44" s="8" t="str">
        <f>'[1]2021'!A174</f>
        <v>MANUTENZIONE INFRASTRUTTURE</v>
      </c>
      <c r="C44" s="8" t="str">
        <f>'[1]2021'!B174</f>
        <v>FUTURA SERVICE SOCIETA' COOPERATIVA</v>
      </c>
      <c r="D44" s="9">
        <f>'[1]2021'!D174</f>
        <v>1838.75</v>
      </c>
      <c r="E44" s="8" t="s">
        <v>6</v>
      </c>
    </row>
    <row r="45" spans="2:5" x14ac:dyDescent="0.25">
      <c r="B45" s="8" t="str">
        <f>'[1]2021'!A175</f>
        <v>MANUTENZIONE INFRASTRUTTURE</v>
      </c>
      <c r="C45" s="8" t="str">
        <f>'[1]2021'!B175</f>
        <v>FUTURA SERVICE SOCIETA' COOPERATIVA PER AZIONI</v>
      </c>
      <c r="D45" s="9">
        <f>'[1]2021'!D175</f>
        <v>8195.69</v>
      </c>
      <c r="E45" s="8" t="s">
        <v>6</v>
      </c>
    </row>
    <row r="46" spans="2:5" x14ac:dyDescent="0.25">
      <c r="B46" s="8" t="str">
        <f>'[1]2021'!A179</f>
        <v>MANUTENZIONE INFRASTRUTTURE</v>
      </c>
      <c r="C46" s="8" t="str">
        <f>'[1]2021'!B179</f>
        <v>MARCO SCHIRRU</v>
      </c>
      <c r="D46" s="9">
        <f>'[1]2021'!D179</f>
        <v>5015.8</v>
      </c>
      <c r="E46" s="8" t="s">
        <v>6</v>
      </c>
    </row>
    <row r="47" spans="2:5" x14ac:dyDescent="0.25">
      <c r="B47" s="8" t="str">
        <f>'[1]2021'!A183</f>
        <v>MANUTENZIONE INFRASTRUTTURE</v>
      </c>
      <c r="C47" s="8" t="str">
        <f>'[1]2021'!B183</f>
        <v>PRINZIS ANTONELLO</v>
      </c>
      <c r="D47" s="9">
        <f>'[1]2021'!D183</f>
        <v>11882.62</v>
      </c>
      <c r="E47" s="8" t="s">
        <v>6</v>
      </c>
    </row>
    <row r="48" spans="2:5" x14ac:dyDescent="0.25">
      <c r="B48" s="8" t="str">
        <f>'[1]2021'!A188</f>
        <v>MANUTENZIONE VESTIARIO</v>
      </c>
      <c r="C48" s="8" t="str">
        <f>'[1]2021'!B188</f>
        <v>ORSOLA BERNARDO</v>
      </c>
      <c r="D48" s="9">
        <f>'[1]2021'!D188</f>
        <v>1045.27</v>
      </c>
      <c r="E48" s="8" t="s">
        <v>6</v>
      </c>
    </row>
    <row r="49" spans="2:5" x14ac:dyDescent="0.25">
      <c r="B49" s="8" t="str">
        <f>'[1]2021'!A194</f>
        <v>MATERIALE ED EQUIPAGGIAMENTO ANTINFORTUNISTICA</v>
      </c>
      <c r="C49" s="8" t="str">
        <f>'[1]2021'!B194</f>
        <v>CIANCIOLA SARDEGNA SRL</v>
      </c>
      <c r="D49" s="9">
        <f>'[1]2021'!D194</f>
        <v>388</v>
      </c>
      <c r="E49" s="8" t="s">
        <v>6</v>
      </c>
    </row>
    <row r="50" spans="2:5" x14ac:dyDescent="0.25">
      <c r="B50" s="8" t="str">
        <f>'[1]2021'!A202</f>
        <v>MATERIALE MANUTENZIONE AUTOMEZZI</v>
      </c>
      <c r="C50" s="8" t="str">
        <f>'[1]2021'!B202</f>
        <v>AL RICAMBIO S.R.L.</v>
      </c>
      <c r="D50" s="9">
        <f>'[1]2021'!D202</f>
        <v>9899.59</v>
      </c>
      <c r="E50" s="8" t="s">
        <v>6</v>
      </c>
    </row>
    <row r="51" spans="2:5" x14ac:dyDescent="0.25">
      <c r="B51" s="8" t="str">
        <f>'[1]2021'!A211</f>
        <v>MATERIALE TECNICO MANUTENZIONI MECCANICHE</v>
      </c>
      <c r="C51" s="8" t="str">
        <f>'[1]2021'!B211</f>
        <v>IFI SRL</v>
      </c>
      <c r="D51" s="9">
        <f>'[1]2021'!D211</f>
        <v>888</v>
      </c>
      <c r="E51" s="8" t="s">
        <v>6</v>
      </c>
    </row>
    <row r="52" spans="2:5" x14ac:dyDescent="0.25">
      <c r="B52" s="8" t="str">
        <f>'[1]2021'!A214</f>
        <v>MEDICINA DEL LAVORO</v>
      </c>
      <c r="C52" s="8" t="str">
        <f>'[1]2021'!B214</f>
        <v>CLAUDIA PILI</v>
      </c>
      <c r="D52" s="9">
        <f>'[1]2021'!D214</f>
        <v>13312.07</v>
      </c>
      <c r="E52" s="8" t="s">
        <v>6</v>
      </c>
    </row>
    <row r="53" spans="2:5" x14ac:dyDescent="0.25">
      <c r="B53" s="8" t="str">
        <f>'[1]2021'!A215</f>
        <v>NOLEGGIO FOTORIPRODUTORI</v>
      </c>
      <c r="C53" s="8" t="str">
        <f>'[1]2021'!B215</f>
        <v>KYOCERA Document Solutions Italia S.p.A.</v>
      </c>
      <c r="D53" s="9">
        <f>'[1]2021'!D215</f>
        <v>2283.7399999999998</v>
      </c>
      <c r="E53" s="8" t="s">
        <v>6</v>
      </c>
    </row>
    <row r="54" spans="2:5" x14ac:dyDescent="0.25">
      <c r="B54" s="8" t="str">
        <f>'[1]2021'!A216</f>
        <v>NOLEGGIO FOTORIPRODUTORI</v>
      </c>
      <c r="C54" s="8" t="str">
        <f>'[1]2021'!B216</f>
        <v>Olivetti S.p.A.</v>
      </c>
      <c r="D54" s="9">
        <f>'[1]2021'!D216</f>
        <v>1612.71</v>
      </c>
      <c r="E54" s="8" t="s">
        <v>6</v>
      </c>
    </row>
    <row r="55" spans="2:5" x14ac:dyDescent="0.25">
      <c r="B55" s="8" t="str">
        <f>'[1]2021'!A217</f>
        <v>PEDAGGI AUTOSTRADALI</v>
      </c>
      <c r="C55" s="8" t="str">
        <f>'[1]2021'!B217</f>
        <v>AUTOSTRADE PER L ITALIA</v>
      </c>
      <c r="D55" s="9">
        <f>'[1]2021'!D217</f>
        <v>7.2</v>
      </c>
      <c r="E55" s="8" t="s">
        <v>6</v>
      </c>
    </row>
    <row r="56" spans="2:5" x14ac:dyDescent="0.25">
      <c r="B56" s="8" t="str">
        <f>'[1]2021'!A218</f>
        <v>PEDAGGI AUTOSTRADALI</v>
      </c>
      <c r="C56" s="8" t="str">
        <f>'[1]2021'!B218</f>
        <v>AUTOSTRADE PER L'ITALIA S.P.A.</v>
      </c>
      <c r="D56" s="9">
        <f>'[1]2021'!D218</f>
        <v>105.3</v>
      </c>
      <c r="E56" s="8" t="s">
        <v>6</v>
      </c>
    </row>
    <row r="57" spans="2:5" x14ac:dyDescent="0.25">
      <c r="B57" s="8" t="str">
        <f>'[1]2021'!A221</f>
        <v>SANIFICAZIONE CISTERNE</v>
      </c>
      <c r="C57" s="8" t="str">
        <f>'[1]2021'!B221</f>
        <v>A.ERMES DISINFESTAZIONI DI GIULIANA LONI</v>
      </c>
      <c r="D57" s="9">
        <f>'[1]2021'!D221</f>
        <v>518.5</v>
      </c>
      <c r="E57" s="8" t="s">
        <v>6</v>
      </c>
    </row>
    <row r="58" spans="2:5" x14ac:dyDescent="0.25">
      <c r="B58" s="8" t="str">
        <f>'[1]2021'!A231</f>
        <v>SERVIZI PER GESTIONE RIFIUTI</v>
      </c>
      <c r="C58" s="8" t="str">
        <f>'[1]2021'!B231</f>
        <v>E' AMBIENTE S.R.L.</v>
      </c>
      <c r="D58" s="9">
        <f>'[1]2021'!D231</f>
        <v>60.85</v>
      </c>
      <c r="E58" s="8" t="s">
        <v>6</v>
      </c>
    </row>
    <row r="59" spans="2:5" x14ac:dyDescent="0.25">
      <c r="B59" s="8" t="str">
        <f>'[1]2021'!A232</f>
        <v>SERVIZI PER GESTIONE RIFIUTI</v>
      </c>
      <c r="C59" s="8" t="str">
        <f>'[1]2021'!B232</f>
        <v>E' AMBIENTE SRL</v>
      </c>
      <c r="D59" s="9">
        <f>'[1]2021'!D232</f>
        <v>173.85</v>
      </c>
      <c r="E59" s="8" t="s">
        <v>6</v>
      </c>
    </row>
    <row r="60" spans="2:5" x14ac:dyDescent="0.25">
      <c r="B60" s="8" t="str">
        <f>'[1]2021'!A234</f>
        <v>SERVIZI PER L'ADDESTRAMENTO</v>
      </c>
      <c r="C60" s="8" t="str">
        <f>'[1]2021'!B234</f>
        <v>ADIFAMILY SOC. COOP. SOC. ONLUS</v>
      </c>
      <c r="D60" s="9">
        <f>'[1]2021'!D234</f>
        <v>2700</v>
      </c>
      <c r="E60" s="8" t="s">
        <v>6</v>
      </c>
    </row>
    <row r="61" spans="2:5" x14ac:dyDescent="0.25">
      <c r="B61" s="8" t="str">
        <f>'[1]2021'!A248</f>
        <v>SERVIZI TELEFONIA</v>
      </c>
      <c r="C61" s="8" t="str">
        <f>'[1]2021'!B248</f>
        <v>Optronic Service di Diego Manconi &amp; c. s.a.s.</v>
      </c>
      <c r="D61" s="9">
        <f>'[1]2021'!D248</f>
        <v>244</v>
      </c>
      <c r="E61" s="8" t="s">
        <v>6</v>
      </c>
    </row>
    <row r="62" spans="2:5" x14ac:dyDescent="0.25">
      <c r="B62" s="8" t="str">
        <f>'[1]2021'!A250</f>
        <v xml:space="preserve">SERVIZI TELEFONIA </v>
      </c>
      <c r="C62" s="8" t="str">
        <f>'[1]2021'!B250</f>
        <v>Telecom Italia S.p.A:</v>
      </c>
      <c r="D62" s="9">
        <f>'[1]2021'!D250</f>
        <v>477.68</v>
      </c>
      <c r="E62" s="8" t="s">
        <v>6</v>
      </c>
    </row>
    <row r="63" spans="2:5" x14ac:dyDescent="0.25">
      <c r="B63" s="8" t="str">
        <f>'[1]2021'!A251</f>
        <v>SERVIZI TELEFONIA FISSA E MOBILE</v>
      </c>
      <c r="C63" s="8" t="str">
        <f>'[1]2021'!B251</f>
        <v>TIM  S.P.A.</v>
      </c>
      <c r="D63" s="9">
        <f>'[1]2021'!D251</f>
        <v>477.84</v>
      </c>
      <c r="E63" s="8" t="s">
        <v>6</v>
      </c>
    </row>
    <row r="64" spans="2:5" x14ac:dyDescent="0.25">
      <c r="B64" s="8" t="str">
        <f>'[1]2021'!A252</f>
        <v>SERVIZI TELEFONIA FISSA E MOBILE</v>
      </c>
      <c r="C64" s="8" t="str">
        <f>'[1]2021'!B252</f>
        <v>TIM S.p.A.</v>
      </c>
      <c r="D64" s="9">
        <f>'[1]2021'!D252</f>
        <v>1287.6199999999999</v>
      </c>
      <c r="E64" s="8" t="s">
        <v>6</v>
      </c>
    </row>
    <row r="65" spans="2:5" x14ac:dyDescent="0.25">
      <c r="B65" s="8" t="str">
        <f>'[1]2021'!A254</f>
        <v xml:space="preserve">SERVIZI VERIFICA STRUMENTALE </v>
      </c>
      <c r="C65" s="8" t="str">
        <f>'[1]2021'!B254</f>
        <v>CVSM SRL</v>
      </c>
      <c r="D65" s="9">
        <f>'[1]2021'!D254</f>
        <v>2000</v>
      </c>
      <c r="E65" s="8" t="s">
        <v>6</v>
      </c>
    </row>
    <row r="66" spans="2:5" x14ac:dyDescent="0.25">
      <c r="B66" s="8" t="e">
        <f>'[1]2021'!#REF!</f>
        <v>#REF!</v>
      </c>
      <c r="C66" s="8" t="e">
        <f>'[1]2021'!#REF!</f>
        <v>#REF!</v>
      </c>
      <c r="D66" s="9" t="e">
        <f>'[1]2021'!#REF!</f>
        <v>#REF!</v>
      </c>
      <c r="E66" s="8" t="s">
        <v>6</v>
      </c>
    </row>
    <row r="67" spans="2:5" x14ac:dyDescent="0.25">
      <c r="B67" s="8"/>
      <c r="C67" s="8"/>
      <c r="D67" s="9"/>
      <c r="E67" s="8"/>
    </row>
    <row r="68" spans="2:5" x14ac:dyDescent="0.25">
      <c r="B68" s="8"/>
      <c r="C68" s="8"/>
      <c r="D68" s="9"/>
      <c r="E68" s="8"/>
    </row>
    <row r="69" spans="2:5" x14ac:dyDescent="0.25">
      <c r="B69" s="8"/>
      <c r="C69" s="8"/>
      <c r="D69" s="9"/>
      <c r="E69" s="8"/>
    </row>
    <row r="70" spans="2:5" x14ac:dyDescent="0.25">
      <c r="B70" s="8"/>
      <c r="C70" s="8"/>
      <c r="D70" s="9"/>
      <c r="E70" s="8"/>
    </row>
    <row r="71" spans="2:5" x14ac:dyDescent="0.25">
      <c r="B71" s="8"/>
      <c r="C71" s="8"/>
      <c r="D71" s="9"/>
      <c r="E71" s="8"/>
    </row>
    <row r="72" spans="2:5" x14ac:dyDescent="0.25">
      <c r="B72" s="8"/>
      <c r="C72" s="8"/>
      <c r="D72" s="9"/>
      <c r="E72" s="8"/>
    </row>
    <row r="73" spans="2:5" x14ac:dyDescent="0.25">
      <c r="B73" s="8"/>
      <c r="C73" s="8"/>
      <c r="D73" s="9"/>
      <c r="E73" s="8"/>
    </row>
    <row r="74" spans="2:5" x14ac:dyDescent="0.25">
      <c r="B74" s="8"/>
      <c r="C74" s="8"/>
      <c r="D74" s="9"/>
      <c r="E74" s="8"/>
    </row>
    <row r="75" spans="2:5" x14ac:dyDescent="0.25">
      <c r="B75" s="8"/>
      <c r="C75" s="8"/>
      <c r="D75" s="9"/>
      <c r="E75" s="8"/>
    </row>
    <row r="76" spans="2:5" x14ac:dyDescent="0.25">
      <c r="B76" s="8"/>
      <c r="C76" s="8"/>
      <c r="D76" s="9"/>
      <c r="E76" s="8"/>
    </row>
    <row r="77" spans="2:5" x14ac:dyDescent="0.25">
      <c r="B77" s="8"/>
      <c r="C77" s="8"/>
      <c r="D77" s="9"/>
      <c r="E77" s="8"/>
    </row>
    <row r="78" spans="2:5" x14ac:dyDescent="0.25">
      <c r="B78" s="8"/>
      <c r="C78" s="8"/>
      <c r="D78" s="9"/>
      <c r="E78" s="8"/>
    </row>
    <row r="79" spans="2:5" x14ac:dyDescent="0.25">
      <c r="B79" s="8"/>
      <c r="C79" s="8"/>
      <c r="D79" s="9"/>
      <c r="E79" s="8"/>
    </row>
    <row r="80" spans="2:5" x14ac:dyDescent="0.25">
      <c r="B80" s="8"/>
      <c r="C80" s="8"/>
      <c r="D80" s="9"/>
      <c r="E80" s="8"/>
    </row>
    <row r="81" spans="2:5" x14ac:dyDescent="0.25">
      <c r="B81" s="8"/>
      <c r="C81" s="8"/>
      <c r="D81" s="9"/>
      <c r="E81" s="8"/>
    </row>
    <row r="82" spans="2:5" x14ac:dyDescent="0.25">
      <c r="B82" s="8"/>
      <c r="C82" s="8"/>
      <c r="D82" s="9"/>
      <c r="E82" s="8"/>
    </row>
    <row r="83" spans="2:5" x14ac:dyDescent="0.25">
      <c r="B83" s="8"/>
      <c r="C83" s="8"/>
      <c r="D83" s="9"/>
      <c r="E83" s="8"/>
    </row>
    <row r="84" spans="2:5" x14ac:dyDescent="0.25">
      <c r="B84" s="8"/>
      <c r="C84" s="8"/>
      <c r="D84" s="9"/>
      <c r="E84" s="8"/>
    </row>
    <row r="85" spans="2:5" x14ac:dyDescent="0.25">
      <c r="B85" s="8"/>
      <c r="C85" s="8"/>
      <c r="D85" s="9"/>
      <c r="E85" s="8"/>
    </row>
    <row r="86" spans="2:5" x14ac:dyDescent="0.25">
      <c r="B86" s="8"/>
      <c r="C86" s="8"/>
      <c r="D86" s="9"/>
      <c r="E86" s="8"/>
    </row>
    <row r="87" spans="2:5" x14ac:dyDescent="0.25">
      <c r="B87" s="8"/>
      <c r="C87" s="8"/>
      <c r="D87" s="9"/>
      <c r="E87" s="8"/>
    </row>
    <row r="88" spans="2:5" x14ac:dyDescent="0.25">
      <c r="B88" s="8"/>
      <c r="C88" s="8"/>
      <c r="D88" s="9"/>
      <c r="E88" s="8"/>
    </row>
    <row r="89" spans="2:5" x14ac:dyDescent="0.25">
      <c r="B89" s="8"/>
      <c r="C89" s="8"/>
      <c r="D89" s="9"/>
      <c r="E89" s="8"/>
    </row>
    <row r="90" spans="2:5" x14ac:dyDescent="0.25">
      <c r="B90" s="8"/>
      <c r="C90" s="8"/>
      <c r="D90" s="9"/>
      <c r="E90" s="8"/>
    </row>
    <row r="91" spans="2:5" x14ac:dyDescent="0.25">
      <c r="B91" s="8"/>
      <c r="C91" s="8"/>
      <c r="D91" s="9"/>
      <c r="E91" s="8"/>
    </row>
    <row r="92" spans="2:5" x14ac:dyDescent="0.25">
      <c r="B92" s="8"/>
      <c r="C92" s="8"/>
      <c r="D92" s="9"/>
      <c r="E92" s="8"/>
    </row>
    <row r="93" spans="2:5" x14ac:dyDescent="0.25">
      <c r="B93" s="8"/>
      <c r="C93" s="8"/>
      <c r="D93" s="9"/>
      <c r="E93" s="8"/>
    </row>
    <row r="94" spans="2:5" x14ac:dyDescent="0.25">
      <c r="B94" s="8"/>
      <c r="C94" s="8"/>
      <c r="D94" s="9"/>
      <c r="E94" s="8"/>
    </row>
    <row r="95" spans="2:5" x14ac:dyDescent="0.25">
      <c r="B95" s="8"/>
      <c r="C95" s="8"/>
      <c r="D95" s="9"/>
      <c r="E95" s="8"/>
    </row>
    <row r="96" spans="2:5" x14ac:dyDescent="0.25">
      <c r="B96" s="8"/>
      <c r="C96" s="8"/>
      <c r="D96" s="9"/>
      <c r="E96" s="8"/>
    </row>
    <row r="97" spans="2:5" x14ac:dyDescent="0.25">
      <c r="B97" s="8"/>
      <c r="C97" s="8"/>
      <c r="D97" s="9"/>
      <c r="E97" s="8"/>
    </row>
    <row r="98" spans="2:5" x14ac:dyDescent="0.25">
      <c r="B98" s="8"/>
      <c r="C98" s="8"/>
      <c r="D98" s="9"/>
      <c r="E98" s="8"/>
    </row>
    <row r="99" spans="2:5" x14ac:dyDescent="0.25">
      <c r="B99" s="8"/>
      <c r="C99" s="8"/>
      <c r="D99" s="9"/>
      <c r="E99" s="8"/>
    </row>
    <row r="100" spans="2:5" x14ac:dyDescent="0.25">
      <c r="B100" s="8"/>
      <c r="C100" s="8"/>
      <c r="D100" s="9"/>
      <c r="E100" s="8"/>
    </row>
    <row r="101" spans="2:5" x14ac:dyDescent="0.25">
      <c r="B101" s="8"/>
      <c r="C101" s="8"/>
      <c r="D101" s="9"/>
      <c r="E101" s="8"/>
    </row>
    <row r="102" spans="2:5" x14ac:dyDescent="0.25">
      <c r="B102" s="8"/>
      <c r="C102" s="8"/>
      <c r="D102" s="9"/>
      <c r="E102" s="8"/>
    </row>
    <row r="103" spans="2:5" x14ac:dyDescent="0.25">
      <c r="B103" s="8"/>
      <c r="C103" s="8"/>
      <c r="D103" s="9"/>
      <c r="E103" s="8"/>
    </row>
    <row r="104" spans="2:5" x14ac:dyDescent="0.25">
      <c r="B104" s="8"/>
      <c r="C104" s="8"/>
      <c r="D104" s="9"/>
      <c r="E104" s="8"/>
    </row>
    <row r="105" spans="2:5" x14ac:dyDescent="0.25">
      <c r="B105" s="8"/>
      <c r="C105" s="8"/>
      <c r="D105" s="9"/>
      <c r="E105" s="8"/>
    </row>
    <row r="106" spans="2:5" x14ac:dyDescent="0.25">
      <c r="B106" s="8"/>
      <c r="C106" s="8"/>
      <c r="D106" s="9"/>
      <c r="E106" s="8"/>
    </row>
    <row r="107" spans="2:5" x14ac:dyDescent="0.25">
      <c r="B107" s="8"/>
      <c r="C107" s="8"/>
      <c r="D107" s="9"/>
      <c r="E107" s="8"/>
    </row>
    <row r="108" spans="2:5" x14ac:dyDescent="0.25">
      <c r="B108" s="8"/>
      <c r="C108" s="8"/>
      <c r="D108" s="9"/>
      <c r="E108" s="8"/>
    </row>
    <row r="109" spans="2:5" x14ac:dyDescent="0.25">
      <c r="B109" s="8"/>
      <c r="C109" s="8"/>
      <c r="D109" s="9"/>
      <c r="E109" s="8"/>
    </row>
    <row r="110" spans="2:5" x14ac:dyDescent="0.25">
      <c r="B110" s="8"/>
      <c r="C110" s="8"/>
      <c r="D110" s="9"/>
      <c r="E110" s="8"/>
    </row>
    <row r="111" spans="2:5" x14ac:dyDescent="0.25">
      <c r="B111" s="8"/>
      <c r="C111" s="8"/>
      <c r="D111" s="9"/>
      <c r="E111" s="8"/>
    </row>
    <row r="112" spans="2:5" x14ac:dyDescent="0.25">
      <c r="B112" s="8"/>
      <c r="C112" s="8"/>
      <c r="D112" s="9"/>
      <c r="E112" s="8"/>
    </row>
    <row r="113" spans="2:5" x14ac:dyDescent="0.25">
      <c r="B113" s="8"/>
      <c r="C113" s="8"/>
      <c r="D113" s="9"/>
      <c r="E113" s="8"/>
    </row>
    <row r="114" spans="2:5" x14ac:dyDescent="0.25">
      <c r="B114" s="8"/>
      <c r="C114" s="8"/>
      <c r="D114" s="9"/>
      <c r="E114" s="8"/>
    </row>
    <row r="115" spans="2:5" x14ac:dyDescent="0.25">
      <c r="B115" s="8"/>
      <c r="C115" s="8"/>
      <c r="D115" s="9"/>
      <c r="E115" s="8"/>
    </row>
    <row r="116" spans="2:5" x14ac:dyDescent="0.25">
      <c r="B116" s="8"/>
      <c r="C116" s="8"/>
      <c r="D116" s="9"/>
      <c r="E116" s="8"/>
    </row>
    <row r="117" spans="2:5" x14ac:dyDescent="0.25">
      <c r="B117" s="8"/>
      <c r="C117" s="8"/>
      <c r="D117" s="9"/>
      <c r="E117" s="8"/>
    </row>
    <row r="118" spans="2:5" x14ac:dyDescent="0.25">
      <c r="B118" s="8"/>
      <c r="C118" s="8"/>
      <c r="D118" s="9"/>
      <c r="E118" s="8"/>
    </row>
    <row r="119" spans="2:5" x14ac:dyDescent="0.25">
      <c r="B119" s="8"/>
      <c r="C119" s="8"/>
      <c r="D119" s="9"/>
      <c r="E119" s="8"/>
    </row>
    <row r="120" spans="2:5" x14ac:dyDescent="0.25">
      <c r="B120" s="8"/>
      <c r="C120" s="8"/>
      <c r="D120" s="9"/>
      <c r="E120" s="8"/>
    </row>
    <row r="121" spans="2:5" x14ac:dyDescent="0.25">
      <c r="B121" s="8"/>
      <c r="C121" s="8"/>
      <c r="D121" s="9"/>
      <c r="E121" s="8"/>
    </row>
    <row r="122" spans="2:5" x14ac:dyDescent="0.25">
      <c r="B122" s="8"/>
      <c r="C122" s="8"/>
      <c r="D122" s="9"/>
      <c r="E122" s="8"/>
    </row>
    <row r="123" spans="2:5" x14ac:dyDescent="0.25">
      <c r="B123" s="8"/>
      <c r="C123" s="8"/>
      <c r="D123" s="9"/>
      <c r="E123" s="8"/>
    </row>
    <row r="124" spans="2:5" x14ac:dyDescent="0.25">
      <c r="B124" s="8"/>
      <c r="C124" s="8"/>
      <c r="D124" s="9"/>
      <c r="E124" s="8"/>
    </row>
    <row r="125" spans="2:5" x14ac:dyDescent="0.25">
      <c r="B125" s="8"/>
      <c r="C125" s="8"/>
      <c r="D125" s="9"/>
      <c r="E125" s="8"/>
    </row>
    <row r="126" spans="2:5" x14ac:dyDescent="0.25">
      <c r="B126" s="8"/>
      <c r="C126" s="8"/>
      <c r="D126" s="9"/>
      <c r="E126" s="8"/>
    </row>
    <row r="127" spans="2:5" x14ac:dyDescent="0.25">
      <c r="B127" s="8"/>
      <c r="C127" s="8"/>
      <c r="D127" s="9"/>
      <c r="E127" s="8"/>
    </row>
    <row r="128" spans="2:5" x14ac:dyDescent="0.25">
      <c r="B128" s="8"/>
      <c r="C128" s="8"/>
      <c r="D128" s="9"/>
      <c r="E128" s="8"/>
    </row>
    <row r="129" spans="2:5" x14ac:dyDescent="0.25">
      <c r="B129" s="8"/>
      <c r="C129" s="8"/>
      <c r="D129" s="9"/>
      <c r="E129" s="8"/>
    </row>
    <row r="130" spans="2:5" x14ac:dyDescent="0.25">
      <c r="B130" s="8"/>
      <c r="C130" s="8"/>
      <c r="D130" s="9"/>
      <c r="E130" s="8"/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  <row r="209" spans="2:5" x14ac:dyDescent="0.25">
      <c r="B209" s="8"/>
      <c r="C209" s="8"/>
      <c r="D209" s="9"/>
      <c r="E209" s="8"/>
    </row>
    <row r="210" spans="2:5" x14ac:dyDescent="0.25">
      <c r="B210" s="8"/>
      <c r="C210" s="8"/>
      <c r="D210" s="9"/>
      <c r="E210" s="8"/>
    </row>
    <row r="211" spans="2:5" x14ac:dyDescent="0.25">
      <c r="B211" s="8"/>
      <c r="C211" s="8"/>
      <c r="D211" s="9"/>
      <c r="E211" s="8"/>
    </row>
    <row r="212" spans="2:5" x14ac:dyDescent="0.25">
      <c r="B212" s="8"/>
      <c r="C212" s="8"/>
      <c r="D212" s="9"/>
      <c r="E212" s="8"/>
    </row>
    <row r="213" spans="2:5" x14ac:dyDescent="0.25">
      <c r="B213" s="8"/>
      <c r="C213" s="8"/>
      <c r="D213" s="9"/>
      <c r="E213" s="8"/>
    </row>
    <row r="214" spans="2:5" x14ac:dyDescent="0.25">
      <c r="B214" s="8"/>
      <c r="C214" s="8"/>
      <c r="D214" s="9"/>
      <c r="E214" s="8"/>
    </row>
    <row r="215" spans="2:5" x14ac:dyDescent="0.25">
      <c r="B215" s="8"/>
      <c r="C215" s="8"/>
      <c r="D215" s="9"/>
      <c r="E215" s="8"/>
    </row>
    <row r="216" spans="2:5" x14ac:dyDescent="0.25">
      <c r="B216" s="8"/>
      <c r="C216" s="8"/>
      <c r="D216" s="9"/>
      <c r="E216" s="8"/>
    </row>
    <row r="217" spans="2:5" x14ac:dyDescent="0.25">
      <c r="B217" s="8"/>
      <c r="C217" s="8"/>
      <c r="D217" s="9"/>
      <c r="E217" s="8"/>
    </row>
    <row r="218" spans="2:5" x14ac:dyDescent="0.25">
      <c r="B218" s="8"/>
      <c r="C218" s="8"/>
      <c r="D218" s="9"/>
      <c r="E218" s="8"/>
    </row>
    <row r="219" spans="2:5" x14ac:dyDescent="0.25">
      <c r="B219" s="8"/>
      <c r="C219" s="8"/>
      <c r="D219" s="9"/>
      <c r="E219" s="8"/>
    </row>
    <row r="220" spans="2:5" x14ac:dyDescent="0.25">
      <c r="B220" s="8"/>
      <c r="C220" s="8"/>
      <c r="D220" s="9"/>
      <c r="E220" s="8"/>
    </row>
    <row r="221" spans="2:5" x14ac:dyDescent="0.25">
      <c r="B221" s="8"/>
      <c r="C221" s="8"/>
      <c r="D221" s="9"/>
      <c r="E221" s="8"/>
    </row>
    <row r="222" spans="2:5" x14ac:dyDescent="0.25">
      <c r="B222" s="8"/>
      <c r="C222" s="8"/>
      <c r="D222" s="9"/>
      <c r="E222" s="8"/>
    </row>
    <row r="223" spans="2:5" x14ac:dyDescent="0.25">
      <c r="B223" s="8"/>
      <c r="C223" s="8"/>
      <c r="D223" s="9"/>
      <c r="E223" s="8"/>
    </row>
    <row r="224" spans="2:5" x14ac:dyDescent="0.25">
      <c r="B224" s="8"/>
      <c r="C224" s="8"/>
      <c r="D224" s="9"/>
      <c r="E224" s="8"/>
    </row>
    <row r="225" spans="2:5" x14ac:dyDescent="0.25">
      <c r="B225" s="8"/>
      <c r="C225" s="8"/>
      <c r="D225" s="9"/>
      <c r="E225" s="8"/>
    </row>
    <row r="226" spans="2:5" x14ac:dyDescent="0.25">
      <c r="B226" s="8"/>
      <c r="C226" s="8"/>
      <c r="D226" s="9"/>
      <c r="E226" s="8"/>
    </row>
    <row r="227" spans="2:5" x14ac:dyDescent="0.25">
      <c r="B227" s="8"/>
      <c r="C227" s="8"/>
      <c r="D227" s="9"/>
      <c r="E227" s="8"/>
    </row>
    <row r="228" spans="2:5" x14ac:dyDescent="0.25">
      <c r="B228" s="8"/>
      <c r="C228" s="8"/>
      <c r="D228" s="9"/>
      <c r="E228" s="8"/>
    </row>
    <row r="229" spans="2:5" x14ac:dyDescent="0.25">
      <c r="B229" s="8"/>
      <c r="C229" s="8"/>
      <c r="D229" s="9"/>
      <c r="E229" s="8"/>
    </row>
    <row r="230" spans="2:5" x14ac:dyDescent="0.25">
      <c r="B230" s="8"/>
      <c r="C230" s="8"/>
      <c r="D230" s="9"/>
      <c r="E230" s="8"/>
    </row>
    <row r="231" spans="2:5" x14ac:dyDescent="0.25">
      <c r="B231" s="8"/>
      <c r="C231" s="8"/>
      <c r="D231" s="9"/>
      <c r="E231" s="8"/>
    </row>
    <row r="232" spans="2:5" x14ac:dyDescent="0.25">
      <c r="B232" s="8"/>
      <c r="C232" s="8"/>
      <c r="D232" s="9"/>
      <c r="E232" s="8"/>
    </row>
    <row r="233" spans="2:5" x14ac:dyDescent="0.25">
      <c r="B233" s="8"/>
      <c r="C233" s="8"/>
      <c r="D233" s="9"/>
      <c r="E233" s="8"/>
    </row>
    <row r="234" spans="2:5" x14ac:dyDescent="0.25">
      <c r="B234" s="8"/>
      <c r="C234" s="8"/>
      <c r="D234" s="9"/>
      <c r="E234" s="8"/>
    </row>
    <row r="235" spans="2:5" x14ac:dyDescent="0.25">
      <c r="B235" s="8"/>
      <c r="C235" s="8"/>
      <c r="D235" s="9"/>
      <c r="E235" s="8"/>
    </row>
    <row r="236" spans="2:5" x14ac:dyDescent="0.25">
      <c r="B236" s="8"/>
      <c r="C236" s="8"/>
      <c r="D236" s="9"/>
      <c r="E236" s="8"/>
    </row>
    <row r="237" spans="2:5" x14ac:dyDescent="0.25">
      <c r="B237" s="8"/>
      <c r="C237" s="8"/>
      <c r="D237" s="9"/>
      <c r="E237" s="8"/>
    </row>
    <row r="238" spans="2:5" x14ac:dyDescent="0.25">
      <c r="B238" s="8"/>
      <c r="C238" s="8"/>
      <c r="D238" s="9"/>
      <c r="E238" s="8"/>
    </row>
    <row r="239" spans="2:5" x14ac:dyDescent="0.25">
      <c r="B239" s="8"/>
      <c r="C239" s="8"/>
      <c r="D239" s="9"/>
      <c r="E239" s="8"/>
    </row>
    <row r="240" spans="2:5" x14ac:dyDescent="0.25">
      <c r="B240" s="8"/>
      <c r="C240" s="8"/>
      <c r="D240" s="9"/>
      <c r="E240" s="8"/>
    </row>
    <row r="241" spans="2:5" x14ac:dyDescent="0.25">
      <c r="B241" s="8"/>
      <c r="C241" s="8"/>
      <c r="D241" s="9"/>
      <c r="E241" s="8"/>
    </row>
    <row r="242" spans="2:5" x14ac:dyDescent="0.25">
      <c r="B242" s="8"/>
      <c r="C242" s="8"/>
      <c r="D242" s="9"/>
      <c r="E242" s="8"/>
    </row>
    <row r="243" spans="2:5" x14ac:dyDescent="0.25">
      <c r="B243" s="8"/>
      <c r="C243" s="8"/>
      <c r="D243" s="9"/>
      <c r="E243" s="8"/>
    </row>
    <row r="244" spans="2:5" x14ac:dyDescent="0.25">
      <c r="B244" s="8"/>
      <c r="C244" s="8"/>
      <c r="D244" s="9"/>
      <c r="E244" s="8"/>
    </row>
    <row r="245" spans="2:5" x14ac:dyDescent="0.25">
      <c r="B245" s="8"/>
      <c r="C245" s="8"/>
      <c r="D245" s="9"/>
      <c r="E245" s="8"/>
    </row>
    <row r="246" spans="2:5" x14ac:dyDescent="0.25">
      <c r="B246" s="8"/>
      <c r="C246" s="8"/>
      <c r="D246" s="9"/>
      <c r="E246" s="8"/>
    </row>
    <row r="247" spans="2:5" x14ac:dyDescent="0.25">
      <c r="B247" s="8"/>
      <c r="C247" s="8"/>
      <c r="D247" s="9"/>
      <c r="E247" s="8"/>
    </row>
    <row r="248" spans="2:5" x14ac:dyDescent="0.25">
      <c r="B248" s="8"/>
      <c r="C248" s="8"/>
      <c r="D248" s="9"/>
      <c r="E248" s="8"/>
    </row>
    <row r="249" spans="2:5" x14ac:dyDescent="0.25">
      <c r="B249" s="8"/>
      <c r="C249" s="8"/>
      <c r="D249" s="9"/>
      <c r="E249" s="8"/>
    </row>
    <row r="250" spans="2:5" x14ac:dyDescent="0.25">
      <c r="B250" s="8"/>
      <c r="C250" s="8"/>
      <c r="D250" s="9"/>
      <c r="E250" s="8"/>
    </row>
    <row r="251" spans="2:5" x14ac:dyDescent="0.25">
      <c r="B251" s="8"/>
      <c r="C251" s="8"/>
      <c r="D251" s="9"/>
      <c r="E251" s="8"/>
    </row>
    <row r="252" spans="2:5" x14ac:dyDescent="0.25">
      <c r="B252" s="8"/>
      <c r="C252" s="8"/>
      <c r="D252" s="9"/>
      <c r="E252" s="8"/>
    </row>
    <row r="253" spans="2:5" x14ac:dyDescent="0.25">
      <c r="B253" s="8"/>
      <c r="C253" s="8"/>
      <c r="D253" s="9"/>
      <c r="E253" s="8"/>
    </row>
    <row r="254" spans="2:5" x14ac:dyDescent="0.25">
      <c r="B254" s="8"/>
      <c r="C254" s="8"/>
      <c r="D254" s="9"/>
      <c r="E254" s="8"/>
    </row>
    <row r="255" spans="2:5" x14ac:dyDescent="0.25">
      <c r="B255" s="8"/>
      <c r="C255" s="8"/>
      <c r="D255" s="9"/>
      <c r="E255" s="8"/>
    </row>
    <row r="256" spans="2:5" x14ac:dyDescent="0.25">
      <c r="B256" s="8"/>
      <c r="C256" s="8"/>
      <c r="D256" s="9"/>
      <c r="E256" s="8"/>
    </row>
    <row r="257" spans="2:5" x14ac:dyDescent="0.25">
      <c r="B257" s="8"/>
      <c r="C257" s="8"/>
      <c r="D257" s="9"/>
      <c r="E257" s="8"/>
    </row>
    <row r="258" spans="2:5" x14ac:dyDescent="0.25">
      <c r="B258" s="8"/>
      <c r="C258" s="8"/>
      <c r="D258" s="9"/>
      <c r="E258" s="8"/>
    </row>
    <row r="259" spans="2:5" x14ac:dyDescent="0.25">
      <c r="B259" s="8"/>
      <c r="C259" s="8"/>
      <c r="D259" s="9"/>
      <c r="E259" s="8"/>
    </row>
    <row r="260" spans="2:5" x14ac:dyDescent="0.25">
      <c r="B260" s="8"/>
      <c r="C260" s="8"/>
      <c r="D260" s="9"/>
      <c r="E260" s="8"/>
    </row>
    <row r="261" spans="2:5" x14ac:dyDescent="0.25">
      <c r="B261" s="8"/>
      <c r="C261" s="8"/>
      <c r="D261" s="9"/>
      <c r="E261" s="8"/>
    </row>
    <row r="262" spans="2:5" x14ac:dyDescent="0.25">
      <c r="B262" s="8"/>
      <c r="C262" s="8"/>
      <c r="D262" s="9"/>
      <c r="E262" s="8"/>
    </row>
    <row r="263" spans="2:5" x14ac:dyDescent="0.25">
      <c r="B263" s="8"/>
      <c r="C263" s="8"/>
      <c r="D263" s="9"/>
      <c r="E263" s="8"/>
    </row>
    <row r="264" spans="2:5" x14ac:dyDescent="0.25">
      <c r="B264" s="8"/>
      <c r="C264" s="8"/>
      <c r="D264" s="9"/>
      <c r="E264" s="8"/>
    </row>
    <row r="265" spans="2:5" x14ac:dyDescent="0.25">
      <c r="B265" s="8"/>
      <c r="C265" s="8"/>
      <c r="D265" s="9"/>
      <c r="E265" s="8"/>
    </row>
    <row r="266" spans="2:5" x14ac:dyDescent="0.25">
      <c r="B266" s="8"/>
      <c r="C266" s="8"/>
      <c r="D266" s="9"/>
      <c r="E266" s="8"/>
    </row>
    <row r="267" spans="2:5" x14ac:dyDescent="0.25">
      <c r="B267" s="8"/>
      <c r="C267" s="8"/>
      <c r="D267" s="9"/>
      <c r="E267" s="8"/>
    </row>
    <row r="268" spans="2:5" x14ac:dyDescent="0.25">
      <c r="B268" s="8"/>
      <c r="C268" s="8"/>
      <c r="D268" s="9"/>
      <c r="E268" s="8"/>
    </row>
    <row r="269" spans="2:5" x14ac:dyDescent="0.25">
      <c r="B269" s="8"/>
      <c r="C269" s="8"/>
      <c r="D269" s="9"/>
      <c r="E269" s="8"/>
    </row>
    <row r="270" spans="2:5" x14ac:dyDescent="0.25">
      <c r="B270" s="8"/>
      <c r="C270" s="8"/>
      <c r="D270" s="9"/>
      <c r="E270" s="8"/>
    </row>
    <row r="271" spans="2:5" x14ac:dyDescent="0.25">
      <c r="B271" s="8"/>
      <c r="C271" s="8"/>
      <c r="D271" s="9"/>
      <c r="E271" s="8"/>
    </row>
    <row r="272" spans="2:5" x14ac:dyDescent="0.25">
      <c r="B272" s="8"/>
      <c r="C272" s="8"/>
      <c r="D272" s="9"/>
      <c r="E272" s="8"/>
    </row>
  </sheetData>
  <autoFilter ref="B11:E272" xr:uid="{7B63AC87-A35B-4FBD-9328-5550153870A0}">
    <sortState xmlns:xlrd2="http://schemas.microsoft.com/office/spreadsheetml/2017/richdata2" ref="B12:E272">
      <sortCondition ref="B11:B272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2-2021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2024-02-28T12:05:22Z</dcterms:modified>
</cp:coreProperties>
</file>