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QG CSAM 3RA BARI\"/>
    </mc:Choice>
  </mc:AlternateContent>
  <bookViews>
    <workbookView xWindow="-120" yWindow="-120" windowWidth="29040" windowHeight="15840"/>
  </bookViews>
  <sheets>
    <sheet name="2021 1 trimestre 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9" i="6" l="1"/>
  <c r="C108" i="6"/>
  <c r="C107" i="6"/>
  <c r="C38" i="6" l="1"/>
</calcChain>
</file>

<file path=xl/sharedStrings.xml><?xml version="1.0" encoding="utf-8"?>
<sst xmlns="http://schemas.openxmlformats.org/spreadsheetml/2006/main" count="500" uniqueCount="223">
  <si>
    <t>AERONAUTICA MILITARE</t>
  </si>
  <si>
    <t>Trasparenza utilizzo risorse pubbliche Pagamenti P.A. (art. 4 bis, comma 2, D.Lgs n. 33/2013)</t>
  </si>
  <si>
    <t/>
  </si>
  <si>
    <t>AMBITO TEMPORALE DI</t>
  </si>
  <si>
    <t>BENEFICIARIO</t>
  </si>
  <si>
    <t>IMPORTO</t>
  </si>
  <si>
    <t xml:space="preserve">RIFERIMENTO </t>
  </si>
  <si>
    <t>(trimestre/anno)</t>
  </si>
  <si>
    <t>TIPOLOGIA DI SPESA</t>
  </si>
  <si>
    <t>01 2021</t>
  </si>
  <si>
    <t>ACQUISTO MATERIALE TLC/INFORMATICO</t>
  </si>
  <si>
    <t>CPS SRL</t>
  </si>
  <si>
    <t>ACQUISTO MATERIALE DPI</t>
  </si>
  <si>
    <t>VINCAL SRL</t>
  </si>
  <si>
    <t>MATERIALE LITURGICO</t>
  </si>
  <si>
    <t>PIE DISCEPOLE DEL DIVIN MAESTRO</t>
  </si>
  <si>
    <t>ACQUISTO MATERIALE BEN. PERS. MIL.</t>
  </si>
  <si>
    <t>GIEMME SRL</t>
  </si>
  <si>
    <t>DECATHLON ITALIA SRL</t>
  </si>
  <si>
    <t>LA FELTRINELLI</t>
  </si>
  <si>
    <t>PAGAMENTO UTENZA TELEFONIA</t>
  </si>
  <si>
    <t>TIM SPA</t>
  </si>
  <si>
    <t>PULIZIA AREE COMUNI NOVEMBRE '20</t>
  </si>
  <si>
    <t>GLOBO SERVICE</t>
  </si>
  <si>
    <t>PULIZIA AREE COMUNI OTTOBRE '20</t>
  </si>
  <si>
    <t>PULIZIA AREE COMUNI DICEMBRE '20</t>
  </si>
  <si>
    <t>MANUTENZIONE INFR. FOGNARIE 09-12 2020</t>
  </si>
  <si>
    <t>ECOGROUP DI FRANCESCO RIZZI</t>
  </si>
  <si>
    <t>SMALTIMENTO RIFIUTI DICEMBRE 2020</t>
  </si>
  <si>
    <t>ANTINIA SRL</t>
  </si>
  <si>
    <t>FASTWEB SPA</t>
  </si>
  <si>
    <t>ADEGUAMENTO ASCENSORI PG 163-164-165</t>
  </si>
  <si>
    <t>EFFAR SRL</t>
  </si>
  <si>
    <t>ENERGIA ELETTRICA VILLAGGI 09/20 - QUOTA A.D.</t>
  </si>
  <si>
    <t>HERACOMM SRL</t>
  </si>
  <si>
    <t>ENERGIA ELETTRICA VILLAGGI 10/20 - QUOTA A.D.</t>
  </si>
  <si>
    <t>ENERGIA ELETTRICA VILLAGGI 11/20 - QUOTA A.D.</t>
  </si>
  <si>
    <t>G.T.C. SRL</t>
  </si>
  <si>
    <t>BUONI PASTO PERSONALE CIVILE</t>
  </si>
  <si>
    <t xml:space="preserve">SODEXO </t>
  </si>
  <si>
    <t>ABBONAMENTO AMBIENTE E SICUREZZA</t>
  </si>
  <si>
    <t>EPC PERIODICI</t>
  </si>
  <si>
    <t>ACQUISTO MATERIALE DI CANCELLERIA</t>
  </si>
  <si>
    <t>SPACE SRL</t>
  </si>
  <si>
    <t>NOLEGGIO FOTOCOPIATRICI</t>
  </si>
  <si>
    <t>KYOCERA DOCUMENT SOLUTIONS ITALIA</t>
  </si>
  <si>
    <t>OLIVETTI SPA</t>
  </si>
  <si>
    <t>MANUTENZIONE SHELTERS</t>
  </si>
  <si>
    <t>GAROFOLI SPA</t>
  </si>
  <si>
    <t>ACQUISTO BUONI PASTO</t>
  </si>
  <si>
    <t>ACQUITO MATERIALE TLC</t>
  </si>
  <si>
    <t>SO.GE.MI. SRL</t>
  </si>
  <si>
    <t>ACQUISTO MATERIALE ESIG. CPF</t>
  </si>
  <si>
    <t>TANZI G. &amp; FIGLI SAS</t>
  </si>
  <si>
    <t>ACQUISTO MATERIALE EAD</t>
  </si>
  <si>
    <t>CREA3D</t>
  </si>
  <si>
    <t>ACQUISTO ATTREZZATURE AGRICOLE</t>
  </si>
  <si>
    <t xml:space="preserve">RINALDINGROUP SRL </t>
  </si>
  <si>
    <t>ACQUISTO ATTREZZATURE OFFICINA</t>
  </si>
  <si>
    <t>FERRAMENTA PRATIKO SRL</t>
  </si>
  <si>
    <t>ACQUISTO UPS</t>
  </si>
  <si>
    <t>KORA SISTEMI INFORMATICI SRL</t>
  </si>
  <si>
    <t>MANUTENZIONE CARRELLO ELEVATORE</t>
  </si>
  <si>
    <t>S.M. LIFT SRL</t>
  </si>
  <si>
    <t>MANUTENZIONE INFISSI 2° RTC</t>
  </si>
  <si>
    <t>VS INFISSI</t>
  </si>
  <si>
    <t>MANUTENZIONE STRAORDINARIA LAVASTOVIGLIA</t>
  </si>
  <si>
    <t>OBLO' DI LATTANZIO FRANCESCO</t>
  </si>
  <si>
    <t>RIPARAZIONE LINEA IDRICA ATREZZ. CUCINA</t>
  </si>
  <si>
    <t>VALERTECH SERVICE SAS</t>
  </si>
  <si>
    <t>RIPARAZIONE LAVASTOVIGLIE TRAINO</t>
  </si>
  <si>
    <t>PAGAMENTO UTENZA TELEFONIA FISSA</t>
  </si>
  <si>
    <t>PAGAMENTO UTENZA TELEFONIA MOBILE</t>
  </si>
  <si>
    <t>PAGAMENTO FATTURA TELEFONIA FISSA</t>
  </si>
  <si>
    <t>AIRLAN SRL</t>
  </si>
  <si>
    <t>WIND-TRE SPA</t>
  </si>
  <si>
    <t>PULIZIA AREE COMUNI 01/2021</t>
  </si>
  <si>
    <t>LAVORI ADEGUAMENTO IMPIANTO ASCENSORE</t>
  </si>
  <si>
    <t>PULIZIA AREE COMUNI 02/2021</t>
  </si>
  <si>
    <t>PULIZIA AREE COMUNI 03/2021</t>
  </si>
  <si>
    <t>AZIENDA AGRICOLA SGARAMELLA ANTONIO</t>
  </si>
  <si>
    <t>ENEL ENERGIA SPA</t>
  </si>
  <si>
    <t>SHT COMPUTERS SRL</t>
  </si>
  <si>
    <t>GELAO IMPIANTI SRL</t>
  </si>
  <si>
    <t>PAGAMENTO PEDAGGI AUTOSTRADALI</t>
  </si>
  <si>
    <t>AUTOSTRADE PER L'ITALIA SPA</t>
  </si>
  <si>
    <t>CANONE NOLEGGIO TELEPASS</t>
  </si>
  <si>
    <t>TELEPASS SPA</t>
  </si>
  <si>
    <t>PRESTAZIONE PROFESSIONALE</t>
  </si>
  <si>
    <t xml:space="preserve"> A. CAPASSO SRL</t>
  </si>
  <si>
    <t>SERVIZIO AUTOLAVAGGIO 2020</t>
  </si>
  <si>
    <t>STELLA SERVICE CAR</t>
  </si>
  <si>
    <t>MANTENZIONE AUTOMEZZI A.M.</t>
  </si>
  <si>
    <t xml:space="preserve"> R.C.S. SRL</t>
  </si>
  <si>
    <t>SERVIZIO LAVAGGIO AUTOMEZZI</t>
  </si>
  <si>
    <t>ENI FUEL SPA</t>
  </si>
  <si>
    <t>APPROVVIGIONAMENTO GASOLIO VILLAGGI</t>
  </si>
  <si>
    <t>APPROVVIGIONAMENTO GASOLIO COMPENDI</t>
  </si>
  <si>
    <t>SPESE GESTIONE CCP</t>
  </si>
  <si>
    <t>POSTE ITALIANE SPA</t>
  </si>
  <si>
    <t>MANUTENZIONE AREE VERDI 11-12/2020</t>
  </si>
  <si>
    <t>MANUTENZIONE IMPIANTI ELEVATORI 2020</t>
  </si>
  <si>
    <t>ADRIASCENSORI</t>
  </si>
  <si>
    <t>MANUTENZIONE AREE VERDI 08-10/2020</t>
  </si>
  <si>
    <t>RIPRISTINO PILETTE</t>
  </si>
  <si>
    <t>HERA COMM SPA</t>
  </si>
  <si>
    <t>ENERGIA ELETTRICA VILAGGI 10/2020</t>
  </si>
  <si>
    <t>ENERGIA ELETTRICA VILAGGI 01/2021</t>
  </si>
  <si>
    <t>AQP SPA</t>
  </si>
  <si>
    <t>AMGAS SRL</t>
  </si>
  <si>
    <t>SERVIZIO ELETTRICO NAZIONALE SPA</t>
  </si>
  <si>
    <t>PAGAMENTO CONSUMI ACQUA COMPENDI</t>
  </si>
  <si>
    <t>PAGAMENTO CONSUMI GAS COMPENDI</t>
  </si>
  <si>
    <t>PAGAMENTO CONSUMI ELETTRICI COMPENDI</t>
  </si>
  <si>
    <t>Software</t>
  </si>
  <si>
    <t>Techne srl</t>
  </si>
  <si>
    <t>Minuto mantenimento</t>
  </si>
  <si>
    <t>VF Infissi</t>
  </si>
  <si>
    <t>Noleggio fotoriproduttori</t>
  </si>
  <si>
    <t>Kyocera</t>
  </si>
  <si>
    <t xml:space="preserve">VERNICI </t>
  </si>
  <si>
    <t xml:space="preserve">BONFRATE SRL </t>
  </si>
  <si>
    <t xml:space="preserve">noleggio fotocopiatrici COMPETENZA 22/10/2020 al 21/01/2021
</t>
  </si>
  <si>
    <t xml:space="preserve">SHARP ELECTRONICS (ITALIA) S.P.A. </t>
  </si>
  <si>
    <t xml:space="preserve">fornitura ricambi </t>
  </si>
  <si>
    <t>MICHELE DIBENEDETTO &amp; C. S.A.S.</t>
  </si>
  <si>
    <t xml:space="preserve">ft 1597-1615 3 121501 aa 715 ad 770 lo 17 Z342EC5228 MICHELE DIBENEDETTO e C. S.A.S. fornitura ricambi </t>
  </si>
  <si>
    <t xml:space="preserve">fornitura materiale di consumo </t>
  </si>
  <si>
    <t>MACCHIA &amp; SFORZA srl</t>
  </si>
  <si>
    <t>RICARICA IGIENIZZANTE MANI PER EM. COVID 19</t>
  </si>
  <si>
    <t>ARTEC S.r.l.</t>
  </si>
  <si>
    <t xml:space="preserve">FORNITURA MATERIALE PER OFFICINE
</t>
  </si>
  <si>
    <t>COLORIFICIO RAMA Srl</t>
  </si>
  <si>
    <t xml:space="preserve">Riparaz. e assist. FIAT DUCATO AMCK913 
</t>
  </si>
  <si>
    <t xml:space="preserve">MICHELE DIBENEDETTO e C. SAS </t>
  </si>
  <si>
    <t>SERVIZI TELEFONIA MOBILE 6° BIM. 2020</t>
  </si>
  <si>
    <t>TIM S.P.A.</t>
  </si>
  <si>
    <t>riqualificazioni servizi igienici circolo unico e mensa plan.gen.n.111</t>
  </si>
  <si>
    <t>IMPRESA NAPOLETANO LEONARDO</t>
  </si>
  <si>
    <t>GAS TECNICI</t>
  </si>
  <si>
    <t>Nippon Gases Industrial Srl</t>
  </si>
  <si>
    <t>MANUT. APPARECCHIATURA ACQUAVOLT</t>
  </si>
  <si>
    <t>APT SRL Analytical Products Trading</t>
  </si>
  <si>
    <t xml:space="preserve">RACC. TRASP. E SMALT.  RIFIUTI 01-30/11/2020
</t>
  </si>
  <si>
    <t xml:space="preserve">AMBIENTE &amp; TECNOLOGIE SRL </t>
  </si>
  <si>
    <t>ACQ. FACCIALI FILTRANTI</t>
  </si>
  <si>
    <t>FIAB S.P.A</t>
  </si>
  <si>
    <t>FORNIT.E POSA IN OPERA DI LAMPADE A LED PER LAMPIONI ESTERNI</t>
  </si>
  <si>
    <t>ZETACLIMA DI ZUMPANO LUIGI SALVATORE</t>
  </si>
  <si>
    <t xml:space="preserve">FORNITURA ELETTRICA MESE NOVEMBRE2020 </t>
  </si>
  <si>
    <t>HERA COMM</t>
  </si>
  <si>
    <t>FORNITURA ATTREZZATURA PER OFFICINA</t>
  </si>
  <si>
    <t>FAZIO srl</t>
  </si>
  <si>
    <t>ricambi fresia F40T</t>
  </si>
  <si>
    <t xml:space="preserve">ALOISIO RICAMBI SRL </t>
  </si>
  <si>
    <t>FORNITURA PANETTONI/PANDORO CON SPUMANTE</t>
  </si>
  <si>
    <t xml:space="preserve">VIDA SRLS </t>
  </si>
  <si>
    <t xml:space="preserve">Riparaz. e assist. LAND ROVER AMAI201 
</t>
  </si>
  <si>
    <t xml:space="preserve">Riparaz. e assist. IVECO DAILY AMCK816  
</t>
  </si>
  <si>
    <t>MANUTENZIONE APPARECCHIATURA</t>
  </si>
  <si>
    <t xml:space="preserve">BECKMAN COULTER S.R.L. </t>
  </si>
  <si>
    <t>FORNITURA IDRICA 11/10-07/12/2020</t>
  </si>
  <si>
    <t xml:space="preserve">Acquedotto Pugliese S.p.A. </t>
  </si>
  <si>
    <t>manuntenzione straordinaria carro ponte 10 di p.g.</t>
  </si>
  <si>
    <t>A.T.S. di BONCORE Angelo</t>
  </si>
  <si>
    <t xml:space="preserve">REALIZZAZIONE N. 2 CONTAINERS PER GG.EE. AUSONIA </t>
  </si>
  <si>
    <t xml:space="preserve">ITEL ITALIANA SRL </t>
  </si>
  <si>
    <t xml:space="preserve">APPROVVIGIONAMENTO GUANTI </t>
  </si>
  <si>
    <t xml:space="preserve">GE.VEN.IT. SRL </t>
  </si>
  <si>
    <t>ACQUISTO CANCELLERIA</t>
  </si>
  <si>
    <t xml:space="preserve">IDEM GROUP SAS &amp; C </t>
  </si>
  <si>
    <t>INTERESSI DI MORA RITARDATO PAGAMENTO.</t>
  </si>
  <si>
    <t xml:space="preserve">Banca Farmafactoring S.P.A. </t>
  </si>
  <si>
    <t>manutenzione ordinaria e di preparazione al moto delle CC.TT</t>
  </si>
  <si>
    <t>DOMENICO CARPARELLI</t>
  </si>
  <si>
    <t xml:space="preserve">manutenzione straordinaria CC.TT. </t>
  </si>
  <si>
    <t xml:space="preserve">TELEFONIA MOBILE 1BIM 2021
</t>
  </si>
  <si>
    <t xml:space="preserve">approvvigionamento materiale specialistico di consumo
</t>
  </si>
  <si>
    <t>ARCO SCIENTIFICA SRL</t>
  </si>
  <si>
    <t>fornitura materiale di consumo per officine GG.EE.</t>
  </si>
  <si>
    <t xml:space="preserve">MACCHIA &amp; SFORZA S.R.L. a socio unico </t>
  </si>
  <si>
    <t>ACQUISTO MATERIALE TLC</t>
  </si>
  <si>
    <t xml:space="preserve">SHT COMPUTERS snc </t>
  </si>
  <si>
    <t>FORNITURA MATERIALE TLC</t>
  </si>
  <si>
    <t xml:space="preserve">Edif SpA a socio unico </t>
  </si>
  <si>
    <t>TELEFONIA FISSA NOV.-DIC. 2020</t>
  </si>
  <si>
    <t xml:space="preserve">FASTWEB SpA </t>
  </si>
  <si>
    <t xml:space="preserve">RIMESSA IN EFF. LAND ROVER AM AK828 </t>
  </si>
  <si>
    <t xml:space="preserve">R.C.S. s.r.l. </t>
  </si>
  <si>
    <t>FORNITURA MATERIALE SPECIALE DI CONSUMO</t>
  </si>
  <si>
    <t xml:space="preserve">MYO SPA </t>
  </si>
  <si>
    <t>FORNITURA RICAMBI PER SIRMAC AM 22455</t>
  </si>
  <si>
    <t xml:space="preserve">FORNITURA MATERIALE SPECIALE </t>
  </si>
  <si>
    <t xml:space="preserve">Merck Life Science S.r.l. </t>
  </si>
  <si>
    <t>MANUTENZIONE IMPIANTO DEPURAZIONE OTT-NOV 2020</t>
  </si>
  <si>
    <t xml:space="preserve">CTA Centro Tecnologie Acque di CARRIERI MARTINO </t>
  </si>
  <si>
    <t>Conduzione e riparazione impianto di depurazione  DICEMBRE 2020</t>
  </si>
  <si>
    <t>rimessa in efficienza CONTAINER FAP 05_94 OL. 20017</t>
  </si>
  <si>
    <t>ZUCCARO Francesco</t>
  </si>
  <si>
    <t>rimessa in efficienza container FAP. 15_98 OL. 20018</t>
  </si>
  <si>
    <t>fornitura SIRMAC AM 22455</t>
  </si>
  <si>
    <t>GUANTI MONOUSO IN NITRILE</t>
  </si>
  <si>
    <t xml:space="preserve">MASTER FORNITURE SRL </t>
  </si>
  <si>
    <t>RIPRISTINO PANNELLATURA IN PIOMBO PRESSO IL
LOCALE SERVIZIO DIAGNOSTICA PER IMMAGINI</t>
  </si>
  <si>
    <t>DITTA NBN MEDICAL SERVICE S.r.l.</t>
  </si>
  <si>
    <t>FORNITURA REAGENTI/MATERIALE DI CONSUMO LINEA
“SEBIA CAPILLARIS 2</t>
  </si>
  <si>
    <t>DITTA SEBIA ITALIA S.R.L.</t>
  </si>
  <si>
    <t>FORNITURA REAGENTI LINEA “COULTER SERIE LH 500</t>
  </si>
  <si>
    <t>Ditta BECKMAN COULTER S.r.l.</t>
  </si>
  <si>
    <t>ORDINATIVO DI FORNITURA REAGENTI/CALIBRATORI DELLA LINEA
“ ILAB 650 ”</t>
  </si>
  <si>
    <t>Ditta LORAN S.R.L.</t>
  </si>
  <si>
    <t>FORNITURA SANIFICATORE PER AMBIENTE</t>
  </si>
  <si>
    <t>Ditta TRON S.R.L.</t>
  </si>
  <si>
    <t>FORNITURA DI VARIO MATERIALE DI CANCELLERIA</t>
  </si>
  <si>
    <t>Ditta Soluzioni &amp; forniture S.r.l.</t>
  </si>
  <si>
    <t>FORNITURA DI VARIO MATERIALE SANITARIO</t>
  </si>
  <si>
    <t>MEDVET S.r.l.</t>
  </si>
  <si>
    <t>FORNITURA VARIO MATERIALE DI CONSUMO PER LE
ESIGENZE DEL LOCALE LABORATORIO ANALISI</t>
  </si>
  <si>
    <t>Canone trimestrale noleggio fotoriproduttori</t>
  </si>
  <si>
    <t>Ditta Kyocera Document Solutions S.p.A.</t>
  </si>
  <si>
    <t>QUARTIER GENERALE DEL C.S.A.M./ 3 R.A.</t>
  </si>
  <si>
    <t>IL CAPO SERVIZIO AMMINISTRATIVO T.Col. C.C.r.n. Salvatore FOGLIO</t>
  </si>
  <si>
    <t>Codice Fiscale: 80006900726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</si>
</sst>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horizontal="center"/>
    </xf>
    <xf numFmtId="44" fontId="3" fillId="0" borderId="4" xfId="0" applyNumberFormat="1" applyFont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0"/>
  <sheetViews>
    <sheetView tabSelected="1" workbookViewId="0">
      <selection activeCell="G10" sqref="G10"/>
    </sheetView>
  </sheetViews>
  <sheetFormatPr defaultRowHeight="15" x14ac:dyDescent="0.25"/>
  <cols>
    <col min="1" max="1" width="50" style="8" customWidth="1"/>
    <col min="2" max="2" width="44.42578125" style="8" customWidth="1"/>
    <col min="3" max="3" width="46.7109375" style="8" customWidth="1"/>
    <col min="4" max="4" width="26" style="8" customWidth="1"/>
    <col min="5" max="16384" width="9.140625" style="8"/>
  </cols>
  <sheetData>
    <row r="1" spans="1:4" ht="20.100000000000001" customHeight="1" x14ac:dyDescent="0.3">
      <c r="A1" s="11" t="s">
        <v>0</v>
      </c>
      <c r="B1" s="11"/>
      <c r="C1" s="11"/>
      <c r="D1" s="11"/>
    </row>
    <row r="2" spans="1:4" s="15" customFormat="1" ht="15.95" customHeight="1" x14ac:dyDescent="0.25">
      <c r="A2" s="14" t="s">
        <v>220</v>
      </c>
      <c r="B2" s="14"/>
      <c r="C2" s="14"/>
      <c r="D2" s="14"/>
    </row>
    <row r="3" spans="1:4" s="15" customFormat="1" ht="15.95" customHeight="1" x14ac:dyDescent="0.25">
      <c r="A3" s="14" t="s">
        <v>222</v>
      </c>
      <c r="B3" s="14"/>
      <c r="C3" s="14"/>
      <c r="D3" s="14"/>
    </row>
    <row r="4" spans="1:4" ht="15.95" customHeight="1" x14ac:dyDescent="0.25">
      <c r="A4" s="12" t="s">
        <v>1</v>
      </c>
      <c r="B4" s="12"/>
      <c r="C4" s="12"/>
      <c r="D4" s="12"/>
    </row>
    <row r="5" spans="1:4" ht="15.95" customHeight="1" x14ac:dyDescent="0.25">
      <c r="A5" s="1" t="s">
        <v>2</v>
      </c>
      <c r="B5" s="1" t="s">
        <v>2</v>
      </c>
      <c r="C5" s="1" t="s">
        <v>2</v>
      </c>
      <c r="D5" s="2" t="s">
        <v>3</v>
      </c>
    </row>
    <row r="6" spans="1:4" ht="15.95" customHeight="1" x14ac:dyDescent="0.25">
      <c r="A6" s="3" t="s">
        <v>8</v>
      </c>
      <c r="B6" s="3" t="s">
        <v>4</v>
      </c>
      <c r="C6" s="3" t="s">
        <v>5</v>
      </c>
      <c r="D6" s="3" t="s">
        <v>6</v>
      </c>
    </row>
    <row r="7" spans="1:4" ht="18" customHeight="1" x14ac:dyDescent="0.25">
      <c r="A7" s="4" t="s">
        <v>2</v>
      </c>
      <c r="B7" s="4" t="s">
        <v>2</v>
      </c>
      <c r="C7" s="4" t="s">
        <v>2</v>
      </c>
      <c r="D7" s="5" t="s">
        <v>7</v>
      </c>
    </row>
    <row r="8" spans="1:4" ht="15.95" customHeight="1" x14ac:dyDescent="0.25">
      <c r="A8" s="6" t="s">
        <v>10</v>
      </c>
      <c r="B8" s="7" t="s">
        <v>11</v>
      </c>
      <c r="C8" s="9">
        <v>15773.56</v>
      </c>
      <c r="D8" s="7" t="s">
        <v>9</v>
      </c>
    </row>
    <row r="9" spans="1:4" ht="17.100000000000001" customHeight="1" x14ac:dyDescent="0.25">
      <c r="A9" s="6" t="s">
        <v>10</v>
      </c>
      <c r="B9" s="7" t="s">
        <v>11</v>
      </c>
      <c r="C9" s="9">
        <v>9087.44</v>
      </c>
      <c r="D9" s="7" t="s">
        <v>9</v>
      </c>
    </row>
    <row r="10" spans="1:4" ht="17.100000000000001" customHeight="1" x14ac:dyDescent="0.25">
      <c r="A10" s="6" t="s">
        <v>12</v>
      </c>
      <c r="B10" s="7" t="s">
        <v>13</v>
      </c>
      <c r="C10" s="9">
        <v>2659.49</v>
      </c>
      <c r="D10" s="7" t="s">
        <v>9</v>
      </c>
    </row>
    <row r="11" spans="1:4" ht="17.100000000000001" customHeight="1" x14ac:dyDescent="0.25">
      <c r="A11" s="6" t="s">
        <v>14</v>
      </c>
      <c r="B11" s="7" t="s">
        <v>15</v>
      </c>
      <c r="C11" s="9">
        <v>2000</v>
      </c>
      <c r="D11" s="7" t="s">
        <v>9</v>
      </c>
    </row>
    <row r="12" spans="1:4" ht="17.100000000000001" customHeight="1" x14ac:dyDescent="0.25">
      <c r="A12" s="6" t="s">
        <v>16</v>
      </c>
      <c r="B12" s="7" t="s">
        <v>17</v>
      </c>
      <c r="C12" s="9">
        <v>6935.67</v>
      </c>
      <c r="D12" s="7" t="s">
        <v>9</v>
      </c>
    </row>
    <row r="13" spans="1:4" ht="17.100000000000001" customHeight="1" x14ac:dyDescent="0.25">
      <c r="A13" s="6" t="s">
        <v>16</v>
      </c>
      <c r="B13" s="7" t="s">
        <v>18</v>
      </c>
      <c r="C13" s="9">
        <v>3295</v>
      </c>
      <c r="D13" s="7" t="s">
        <v>9</v>
      </c>
    </row>
    <row r="14" spans="1:4" ht="17.100000000000001" customHeight="1" x14ac:dyDescent="0.25">
      <c r="A14" s="6" t="s">
        <v>16</v>
      </c>
      <c r="B14" s="7" t="s">
        <v>19</v>
      </c>
      <c r="C14" s="9">
        <v>8820</v>
      </c>
      <c r="D14" s="7" t="s">
        <v>9</v>
      </c>
    </row>
    <row r="15" spans="1:4" ht="17.100000000000001" customHeight="1" x14ac:dyDescent="0.25">
      <c r="A15" s="6" t="s">
        <v>20</v>
      </c>
      <c r="B15" s="7" t="s">
        <v>21</v>
      </c>
      <c r="C15" s="9">
        <v>27.31</v>
      </c>
      <c r="D15" s="7" t="s">
        <v>9</v>
      </c>
    </row>
    <row r="16" spans="1:4" ht="17.100000000000001" customHeight="1" x14ac:dyDescent="0.25">
      <c r="A16" s="6" t="s">
        <v>22</v>
      </c>
      <c r="B16" s="7" t="s">
        <v>23</v>
      </c>
      <c r="C16" s="9">
        <v>2738.97</v>
      </c>
      <c r="D16" s="7" t="s">
        <v>9</v>
      </c>
    </row>
    <row r="17" spans="1:4" ht="15.95" customHeight="1" x14ac:dyDescent="0.25">
      <c r="A17" s="6" t="s">
        <v>24</v>
      </c>
      <c r="B17" s="7" t="s">
        <v>23</v>
      </c>
      <c r="C17" s="9">
        <v>2738.97</v>
      </c>
      <c r="D17" s="7" t="s">
        <v>9</v>
      </c>
    </row>
    <row r="18" spans="1:4" ht="17.100000000000001" customHeight="1" x14ac:dyDescent="0.25">
      <c r="A18" s="6" t="s">
        <v>25</v>
      </c>
      <c r="B18" s="7" t="s">
        <v>23</v>
      </c>
      <c r="C18" s="9">
        <v>2738.97</v>
      </c>
      <c r="D18" s="7" t="s">
        <v>9</v>
      </c>
    </row>
    <row r="19" spans="1:4" ht="17.100000000000001" customHeight="1" x14ac:dyDescent="0.25">
      <c r="A19" s="6" t="s">
        <v>26</v>
      </c>
      <c r="B19" s="7" t="s">
        <v>27</v>
      </c>
      <c r="C19" s="9">
        <v>6159.39</v>
      </c>
      <c r="D19" s="7" t="s">
        <v>9</v>
      </c>
    </row>
    <row r="20" spans="1:4" ht="17.100000000000001" customHeight="1" x14ac:dyDescent="0.25">
      <c r="A20" s="6" t="s">
        <v>28</v>
      </c>
      <c r="B20" s="7" t="s">
        <v>29</v>
      </c>
      <c r="C20" s="9">
        <v>307.44</v>
      </c>
      <c r="D20" s="7" t="s">
        <v>9</v>
      </c>
    </row>
    <row r="21" spans="1:4" ht="17.100000000000001" customHeight="1" x14ac:dyDescent="0.25">
      <c r="A21" s="6" t="s">
        <v>20</v>
      </c>
      <c r="B21" s="7" t="s">
        <v>30</v>
      </c>
      <c r="C21" s="9">
        <v>448.8</v>
      </c>
      <c r="D21" s="7" t="s">
        <v>9</v>
      </c>
    </row>
    <row r="22" spans="1:4" ht="17.100000000000001" customHeight="1" x14ac:dyDescent="0.25">
      <c r="A22" s="6" t="s">
        <v>31</v>
      </c>
      <c r="B22" s="7" t="s">
        <v>32</v>
      </c>
      <c r="C22" s="9">
        <v>24278.79</v>
      </c>
      <c r="D22" s="7" t="s">
        <v>9</v>
      </c>
    </row>
    <row r="23" spans="1:4" ht="17.100000000000001" customHeight="1" x14ac:dyDescent="0.25">
      <c r="A23" s="6" t="s">
        <v>33</v>
      </c>
      <c r="B23" s="7" t="s">
        <v>34</v>
      </c>
      <c r="C23" s="9">
        <v>826.76</v>
      </c>
      <c r="D23" s="7" t="s">
        <v>9</v>
      </c>
    </row>
    <row r="24" spans="1:4" ht="17.100000000000001" customHeight="1" x14ac:dyDescent="0.25">
      <c r="A24" s="6" t="s">
        <v>35</v>
      </c>
      <c r="B24" s="7" t="s">
        <v>34</v>
      </c>
      <c r="C24" s="9">
        <v>736.6</v>
      </c>
      <c r="D24" s="7" t="s">
        <v>9</v>
      </c>
    </row>
    <row r="25" spans="1:4" ht="17.100000000000001" customHeight="1" x14ac:dyDescent="0.25">
      <c r="A25" s="6" t="s">
        <v>36</v>
      </c>
      <c r="B25" s="7" t="s">
        <v>34</v>
      </c>
      <c r="C25" s="9">
        <v>1014.08</v>
      </c>
      <c r="D25" s="7" t="s">
        <v>9</v>
      </c>
    </row>
    <row r="26" spans="1:4" ht="17.100000000000001" customHeight="1" x14ac:dyDescent="0.25">
      <c r="A26" s="6" t="s">
        <v>12</v>
      </c>
      <c r="B26" s="7" t="s">
        <v>37</v>
      </c>
      <c r="C26" s="9">
        <v>16073.56</v>
      </c>
      <c r="D26" s="7" t="s">
        <v>9</v>
      </c>
    </row>
    <row r="27" spans="1:4" ht="17.100000000000001" customHeight="1" x14ac:dyDescent="0.25">
      <c r="A27" s="6" t="s">
        <v>38</v>
      </c>
      <c r="B27" s="7" t="s">
        <v>39</v>
      </c>
      <c r="C27" s="9">
        <v>11924.64</v>
      </c>
      <c r="D27" s="7" t="s">
        <v>9</v>
      </c>
    </row>
    <row r="28" spans="1:4" ht="15.95" customHeight="1" x14ac:dyDescent="0.25">
      <c r="A28" s="6" t="s">
        <v>40</v>
      </c>
      <c r="B28" s="7" t="s">
        <v>41</v>
      </c>
      <c r="C28" s="9">
        <v>144</v>
      </c>
      <c r="D28" s="7" t="s">
        <v>9</v>
      </c>
    </row>
    <row r="29" spans="1:4" ht="17.100000000000001" customHeight="1" x14ac:dyDescent="0.25">
      <c r="A29" s="6" t="s">
        <v>42</v>
      </c>
      <c r="B29" s="7" t="s">
        <v>43</v>
      </c>
      <c r="C29" s="9">
        <v>7380.38</v>
      </c>
      <c r="D29" s="7" t="s">
        <v>9</v>
      </c>
    </row>
    <row r="30" spans="1:4" ht="17.100000000000001" customHeight="1" x14ac:dyDescent="0.25">
      <c r="A30" s="6" t="s">
        <v>20</v>
      </c>
      <c r="B30" s="7" t="s">
        <v>21</v>
      </c>
      <c r="C30" s="9">
        <v>516.47</v>
      </c>
      <c r="D30" s="7" t="s">
        <v>9</v>
      </c>
    </row>
    <row r="31" spans="1:4" ht="17.100000000000001" customHeight="1" x14ac:dyDescent="0.25">
      <c r="A31" s="6" t="s">
        <v>20</v>
      </c>
      <c r="B31" s="7" t="s">
        <v>21</v>
      </c>
      <c r="C31" s="9">
        <v>114.89</v>
      </c>
      <c r="D31" s="7" t="s">
        <v>9</v>
      </c>
    </row>
    <row r="32" spans="1:4" ht="15.95" customHeight="1" x14ac:dyDescent="0.25">
      <c r="A32" s="6" t="s">
        <v>20</v>
      </c>
      <c r="B32" s="7" t="s">
        <v>21</v>
      </c>
      <c r="C32" s="9">
        <v>26.24</v>
      </c>
      <c r="D32" s="7" t="s">
        <v>9</v>
      </c>
    </row>
    <row r="33" spans="1:4" ht="17.100000000000001" customHeight="1" x14ac:dyDescent="0.25">
      <c r="A33" s="6" t="s">
        <v>44</v>
      </c>
      <c r="B33" s="7" t="s">
        <v>45</v>
      </c>
      <c r="C33" s="9">
        <v>1480.92</v>
      </c>
      <c r="D33" s="7" t="s">
        <v>9</v>
      </c>
    </row>
    <row r="34" spans="1:4" ht="17.100000000000001" customHeight="1" x14ac:dyDescent="0.25">
      <c r="A34" s="6" t="s">
        <v>44</v>
      </c>
      <c r="B34" s="7" t="s">
        <v>46</v>
      </c>
      <c r="C34" s="9">
        <v>600</v>
      </c>
      <c r="D34" s="7" t="s">
        <v>9</v>
      </c>
    </row>
    <row r="35" spans="1:4" ht="17.100000000000001" customHeight="1" x14ac:dyDescent="0.25">
      <c r="A35" s="6" t="s">
        <v>44</v>
      </c>
      <c r="B35" s="7" t="s">
        <v>45</v>
      </c>
      <c r="C35" s="9">
        <v>300.18</v>
      </c>
      <c r="D35" s="7" t="s">
        <v>9</v>
      </c>
    </row>
    <row r="36" spans="1:4" ht="17.100000000000001" customHeight="1" x14ac:dyDescent="0.25">
      <c r="A36" s="6" t="s">
        <v>44</v>
      </c>
      <c r="B36" s="7" t="s">
        <v>46</v>
      </c>
      <c r="C36" s="9">
        <v>256.37</v>
      </c>
      <c r="D36" s="7" t="s">
        <v>9</v>
      </c>
    </row>
    <row r="37" spans="1:4" ht="17.100000000000001" customHeight="1" x14ac:dyDescent="0.25">
      <c r="A37" s="6" t="s">
        <v>44</v>
      </c>
      <c r="B37" s="7" t="s">
        <v>46</v>
      </c>
      <c r="C37" s="9">
        <v>819.55</v>
      </c>
      <c r="D37" s="7" t="s">
        <v>9</v>
      </c>
    </row>
    <row r="38" spans="1:4" ht="17.100000000000001" customHeight="1" x14ac:dyDescent="0.25">
      <c r="A38" s="6" t="s">
        <v>44</v>
      </c>
      <c r="B38" s="7" t="s">
        <v>45</v>
      </c>
      <c r="C38" s="9">
        <f>132.88+132.88+132.88</f>
        <v>398.64</v>
      </c>
      <c r="D38" s="7" t="s">
        <v>9</v>
      </c>
    </row>
    <row r="39" spans="1:4" ht="17.100000000000001" customHeight="1" x14ac:dyDescent="0.25">
      <c r="A39" s="6" t="s">
        <v>47</v>
      </c>
      <c r="B39" s="7" t="s">
        <v>48</v>
      </c>
      <c r="C39" s="9">
        <v>29176</v>
      </c>
      <c r="D39" s="7" t="s">
        <v>9</v>
      </c>
    </row>
    <row r="40" spans="1:4" ht="17.100000000000001" customHeight="1" x14ac:dyDescent="0.25">
      <c r="A40" s="6" t="s">
        <v>49</v>
      </c>
      <c r="B40" s="7" t="s">
        <v>39</v>
      </c>
      <c r="C40" s="9">
        <v>34638.239999999998</v>
      </c>
      <c r="D40" s="7" t="s">
        <v>9</v>
      </c>
    </row>
    <row r="41" spans="1:4" ht="17.100000000000001" customHeight="1" x14ac:dyDescent="0.25">
      <c r="A41" s="6" t="s">
        <v>50</v>
      </c>
      <c r="B41" s="7" t="s">
        <v>51</v>
      </c>
      <c r="C41" s="9">
        <v>8081.99</v>
      </c>
      <c r="D41" s="7" t="s">
        <v>9</v>
      </c>
    </row>
    <row r="42" spans="1:4" ht="17.100000000000001" customHeight="1" x14ac:dyDescent="0.25">
      <c r="A42" s="6" t="s">
        <v>52</v>
      </c>
      <c r="B42" s="7" t="s">
        <v>53</v>
      </c>
      <c r="C42" s="9">
        <v>1171.2</v>
      </c>
      <c r="D42" s="7" t="s">
        <v>9</v>
      </c>
    </row>
    <row r="43" spans="1:4" ht="15.95" customHeight="1" x14ac:dyDescent="0.25">
      <c r="A43" s="6" t="s">
        <v>54</v>
      </c>
      <c r="B43" s="7" t="s">
        <v>55</v>
      </c>
      <c r="C43" s="9">
        <v>2501</v>
      </c>
      <c r="D43" s="7" t="s">
        <v>9</v>
      </c>
    </row>
    <row r="44" spans="1:4" ht="17.100000000000001" customHeight="1" x14ac:dyDescent="0.25">
      <c r="A44" s="6" t="s">
        <v>56</v>
      </c>
      <c r="B44" s="7" t="s">
        <v>57</v>
      </c>
      <c r="C44" s="9">
        <v>51665.78</v>
      </c>
      <c r="D44" s="7" t="s">
        <v>9</v>
      </c>
    </row>
    <row r="45" spans="1:4" ht="15.95" customHeight="1" x14ac:dyDescent="0.25">
      <c r="A45" s="6" t="s">
        <v>56</v>
      </c>
      <c r="B45" s="7" t="s">
        <v>57</v>
      </c>
      <c r="C45" s="9">
        <v>13889.7</v>
      </c>
      <c r="D45" s="7" t="s">
        <v>9</v>
      </c>
    </row>
    <row r="46" spans="1:4" ht="17.100000000000001" customHeight="1" x14ac:dyDescent="0.25">
      <c r="A46" s="6" t="s">
        <v>56</v>
      </c>
      <c r="B46" s="7" t="s">
        <v>57</v>
      </c>
      <c r="C46" s="9">
        <v>5845.75</v>
      </c>
      <c r="D46" s="7" t="s">
        <v>9</v>
      </c>
    </row>
    <row r="47" spans="1:4" ht="17.100000000000001" customHeight="1" x14ac:dyDescent="0.25">
      <c r="A47" s="6" t="s">
        <v>58</v>
      </c>
      <c r="B47" s="7" t="s">
        <v>59</v>
      </c>
      <c r="C47" s="9">
        <v>7179.16</v>
      </c>
      <c r="D47" s="7" t="s">
        <v>9</v>
      </c>
    </row>
    <row r="48" spans="1:4" ht="15.95" customHeight="1" x14ac:dyDescent="0.25">
      <c r="A48" s="6" t="s">
        <v>60</v>
      </c>
      <c r="B48" s="7" t="s">
        <v>61</v>
      </c>
      <c r="C48" s="9">
        <v>4407.26</v>
      </c>
      <c r="D48" s="7" t="s">
        <v>9</v>
      </c>
    </row>
    <row r="49" spans="1:4" ht="17.100000000000001" customHeight="1" x14ac:dyDescent="0.25">
      <c r="A49" s="6" t="s">
        <v>47</v>
      </c>
      <c r="B49" s="7" t="s">
        <v>48</v>
      </c>
      <c r="C49" s="9">
        <v>36900</v>
      </c>
      <c r="D49" s="7" t="s">
        <v>9</v>
      </c>
    </row>
    <row r="50" spans="1:4" ht="17.100000000000001" customHeight="1" x14ac:dyDescent="0.25">
      <c r="A50" s="6" t="s">
        <v>62</v>
      </c>
      <c r="B50" s="7" t="s">
        <v>63</v>
      </c>
      <c r="C50" s="9">
        <v>610</v>
      </c>
      <c r="D50" s="7" t="s">
        <v>9</v>
      </c>
    </row>
    <row r="51" spans="1:4" ht="15.95" customHeight="1" x14ac:dyDescent="0.25">
      <c r="A51" s="6" t="s">
        <v>64</v>
      </c>
      <c r="B51" s="7" t="s">
        <v>65</v>
      </c>
      <c r="C51" s="9">
        <v>410.65</v>
      </c>
      <c r="D51" s="7" t="s">
        <v>9</v>
      </c>
    </row>
    <row r="52" spans="1:4" ht="17.100000000000001" customHeight="1" x14ac:dyDescent="0.25">
      <c r="A52" s="6" t="s">
        <v>66</v>
      </c>
      <c r="B52" s="7" t="s">
        <v>67</v>
      </c>
      <c r="C52" s="9">
        <v>695.4</v>
      </c>
      <c r="D52" s="7" t="s">
        <v>9</v>
      </c>
    </row>
    <row r="53" spans="1:4" ht="17.100000000000001" customHeight="1" x14ac:dyDescent="0.25">
      <c r="A53" s="6" t="s">
        <v>68</v>
      </c>
      <c r="B53" s="7" t="s">
        <v>69</v>
      </c>
      <c r="C53" s="9">
        <v>448.84</v>
      </c>
      <c r="D53" s="7" t="s">
        <v>9</v>
      </c>
    </row>
    <row r="54" spans="1:4" ht="15.95" customHeight="1" x14ac:dyDescent="0.25">
      <c r="A54" s="6" t="s">
        <v>70</v>
      </c>
      <c r="B54" s="7" t="s">
        <v>69</v>
      </c>
      <c r="C54" s="9">
        <v>451.4</v>
      </c>
      <c r="D54" s="7" t="s">
        <v>9</v>
      </c>
    </row>
    <row r="55" spans="1:4" ht="17.100000000000001" customHeight="1" x14ac:dyDescent="0.25">
      <c r="A55" s="6" t="s">
        <v>71</v>
      </c>
      <c r="B55" s="7" t="s">
        <v>21</v>
      </c>
      <c r="C55" s="10">
        <v>294.19</v>
      </c>
      <c r="D55" s="7" t="s">
        <v>9</v>
      </c>
    </row>
    <row r="56" spans="1:4" ht="17.100000000000001" customHeight="1" x14ac:dyDescent="0.25">
      <c r="A56" s="6" t="s">
        <v>71</v>
      </c>
      <c r="B56" s="7" t="s">
        <v>21</v>
      </c>
      <c r="C56" s="10">
        <v>27.8</v>
      </c>
      <c r="D56" s="7" t="s">
        <v>9</v>
      </c>
    </row>
    <row r="57" spans="1:4" ht="15.95" customHeight="1" x14ac:dyDescent="0.25">
      <c r="A57" s="6" t="s">
        <v>71</v>
      </c>
      <c r="B57" s="7" t="s">
        <v>21</v>
      </c>
      <c r="C57" s="10">
        <v>118.44</v>
      </c>
      <c r="D57" s="7" t="s">
        <v>9</v>
      </c>
    </row>
    <row r="58" spans="1:4" ht="17.100000000000001" customHeight="1" x14ac:dyDescent="0.25">
      <c r="A58" s="6" t="s">
        <v>72</v>
      </c>
      <c r="B58" s="7" t="s">
        <v>21</v>
      </c>
      <c r="C58" s="10">
        <v>0.66</v>
      </c>
      <c r="D58" s="7" t="s">
        <v>9</v>
      </c>
    </row>
    <row r="59" spans="1:4" ht="17.100000000000001" customHeight="1" x14ac:dyDescent="0.25">
      <c r="A59" s="6" t="s">
        <v>76</v>
      </c>
      <c r="B59" s="7" t="s">
        <v>23</v>
      </c>
      <c r="C59" s="9">
        <v>2738.97</v>
      </c>
      <c r="D59" s="7" t="s">
        <v>9</v>
      </c>
    </row>
    <row r="60" spans="1:4" ht="15.95" customHeight="1" x14ac:dyDescent="0.25">
      <c r="A60" s="6" t="s">
        <v>77</v>
      </c>
      <c r="B60" s="7" t="s">
        <v>32</v>
      </c>
      <c r="C60" s="9">
        <v>5304.82</v>
      </c>
      <c r="D60" s="7" t="s">
        <v>9</v>
      </c>
    </row>
    <row r="61" spans="1:4" ht="17.100000000000001" customHeight="1" x14ac:dyDescent="0.25">
      <c r="A61" s="6" t="s">
        <v>78</v>
      </c>
      <c r="B61" s="7" t="s">
        <v>23</v>
      </c>
      <c r="C61" s="9">
        <v>2738.97</v>
      </c>
      <c r="D61" s="7" t="s">
        <v>9</v>
      </c>
    </row>
    <row r="62" spans="1:4" ht="17.100000000000001" customHeight="1" x14ac:dyDescent="0.25">
      <c r="A62" s="6" t="s">
        <v>79</v>
      </c>
      <c r="B62" s="7" t="s">
        <v>23</v>
      </c>
      <c r="C62" s="9">
        <v>2738.97</v>
      </c>
      <c r="D62" s="7" t="s">
        <v>9</v>
      </c>
    </row>
    <row r="63" spans="1:4" ht="15.95" customHeight="1" x14ac:dyDescent="0.25">
      <c r="A63" s="6" t="s">
        <v>54</v>
      </c>
      <c r="B63" s="7" t="s">
        <v>82</v>
      </c>
      <c r="C63" s="9">
        <v>1677.63</v>
      </c>
      <c r="D63" s="7" t="s">
        <v>9</v>
      </c>
    </row>
    <row r="64" spans="1:4" ht="15.95" customHeight="1" x14ac:dyDescent="0.25">
      <c r="A64" s="6" t="s">
        <v>84</v>
      </c>
      <c r="B64" s="7" t="s">
        <v>85</v>
      </c>
      <c r="C64" s="10">
        <v>1942.4</v>
      </c>
      <c r="D64" s="7" t="s">
        <v>9</v>
      </c>
    </row>
    <row r="65" spans="1:4" ht="15.95" customHeight="1" x14ac:dyDescent="0.25">
      <c r="A65" s="6" t="s">
        <v>86</v>
      </c>
      <c r="B65" s="7" t="s">
        <v>87</v>
      </c>
      <c r="C65" s="10">
        <v>7.56</v>
      </c>
      <c r="D65" s="7" t="s">
        <v>9</v>
      </c>
    </row>
    <row r="66" spans="1:4" ht="15.95" customHeight="1" x14ac:dyDescent="0.25">
      <c r="A66" s="6" t="s">
        <v>88</v>
      </c>
      <c r="B66" s="7" t="s">
        <v>89</v>
      </c>
      <c r="C66" s="10">
        <v>5075.2</v>
      </c>
      <c r="D66" s="7" t="s">
        <v>9</v>
      </c>
    </row>
    <row r="67" spans="1:4" ht="15.95" customHeight="1" x14ac:dyDescent="0.25">
      <c r="A67" s="6" t="s">
        <v>90</v>
      </c>
      <c r="B67" s="7" t="s">
        <v>91</v>
      </c>
      <c r="C67" s="10">
        <v>1679.45</v>
      </c>
      <c r="D67" s="7" t="s">
        <v>9</v>
      </c>
    </row>
    <row r="68" spans="1:4" ht="15.95" customHeight="1" x14ac:dyDescent="0.25">
      <c r="A68" s="6" t="s">
        <v>84</v>
      </c>
      <c r="B68" s="7" t="s">
        <v>85</v>
      </c>
      <c r="C68" s="10">
        <v>2693.6</v>
      </c>
      <c r="D68" s="7" t="s">
        <v>9</v>
      </c>
    </row>
    <row r="69" spans="1:4" ht="15.95" customHeight="1" x14ac:dyDescent="0.25">
      <c r="A69" s="6" t="s">
        <v>86</v>
      </c>
      <c r="B69" s="7" t="s">
        <v>87</v>
      </c>
      <c r="C69" s="10">
        <v>7.56</v>
      </c>
      <c r="D69" s="7" t="s">
        <v>9</v>
      </c>
    </row>
    <row r="70" spans="1:4" ht="15.95" customHeight="1" x14ac:dyDescent="0.25">
      <c r="A70" s="6" t="s">
        <v>84</v>
      </c>
      <c r="B70" s="7" t="s">
        <v>85</v>
      </c>
      <c r="C70" s="10">
        <v>2180.5100000000002</v>
      </c>
      <c r="D70" s="7" t="s">
        <v>9</v>
      </c>
    </row>
    <row r="71" spans="1:4" ht="15.95" customHeight="1" x14ac:dyDescent="0.25">
      <c r="A71" s="6" t="s">
        <v>86</v>
      </c>
      <c r="B71" s="7" t="s">
        <v>87</v>
      </c>
      <c r="C71" s="10">
        <v>149.05000000000001</v>
      </c>
      <c r="D71" s="7" t="s">
        <v>9</v>
      </c>
    </row>
    <row r="72" spans="1:4" ht="15.95" customHeight="1" x14ac:dyDescent="0.25">
      <c r="A72" s="6" t="s">
        <v>92</v>
      </c>
      <c r="B72" s="7" t="s">
        <v>93</v>
      </c>
      <c r="C72" s="10">
        <v>16571.02</v>
      </c>
      <c r="D72" s="7" t="s">
        <v>9</v>
      </c>
    </row>
    <row r="73" spans="1:4" ht="15.95" customHeight="1" x14ac:dyDescent="0.25">
      <c r="A73" s="6" t="s">
        <v>94</v>
      </c>
      <c r="B73" s="7" t="s">
        <v>91</v>
      </c>
      <c r="C73" s="10">
        <v>265.72000000000003</v>
      </c>
      <c r="D73" s="7" t="s">
        <v>9</v>
      </c>
    </row>
    <row r="74" spans="1:4" ht="17.100000000000001" customHeight="1" x14ac:dyDescent="0.25">
      <c r="A74" s="6" t="s">
        <v>96</v>
      </c>
      <c r="B74" s="7" t="s">
        <v>95</v>
      </c>
      <c r="C74" s="9">
        <v>14660.93</v>
      </c>
      <c r="D74" s="7" t="s">
        <v>9</v>
      </c>
    </row>
    <row r="75" spans="1:4" ht="15.95" customHeight="1" x14ac:dyDescent="0.25">
      <c r="A75" s="6" t="s">
        <v>97</v>
      </c>
      <c r="B75" s="7" t="s">
        <v>95</v>
      </c>
      <c r="C75" s="9">
        <v>4508.88</v>
      </c>
      <c r="D75" s="7" t="s">
        <v>9</v>
      </c>
    </row>
    <row r="76" spans="1:4" ht="17.100000000000001" customHeight="1" x14ac:dyDescent="0.25">
      <c r="A76" s="6" t="s">
        <v>96</v>
      </c>
      <c r="B76" s="7" t="s">
        <v>95</v>
      </c>
      <c r="C76" s="9">
        <v>15880.05</v>
      </c>
      <c r="D76" s="7" t="s">
        <v>9</v>
      </c>
    </row>
    <row r="77" spans="1:4" ht="17.100000000000001" customHeight="1" x14ac:dyDescent="0.25">
      <c r="A77" s="6" t="s">
        <v>97</v>
      </c>
      <c r="B77" s="7" t="s">
        <v>95</v>
      </c>
      <c r="C77" s="9">
        <v>5230.68</v>
      </c>
      <c r="D77" s="7" t="s">
        <v>9</v>
      </c>
    </row>
    <row r="78" spans="1:4" ht="17.100000000000001" customHeight="1" x14ac:dyDescent="0.25">
      <c r="A78" s="6" t="s">
        <v>73</v>
      </c>
      <c r="B78" s="7" t="s">
        <v>75</v>
      </c>
      <c r="C78" s="10">
        <v>219.6</v>
      </c>
      <c r="D78" s="7" t="s">
        <v>9</v>
      </c>
    </row>
    <row r="79" spans="1:4" ht="17.100000000000001" customHeight="1" x14ac:dyDescent="0.25">
      <c r="A79" s="6" t="s">
        <v>73</v>
      </c>
      <c r="B79" s="7" t="s">
        <v>74</v>
      </c>
      <c r="C79" s="10">
        <v>973.56</v>
      </c>
      <c r="D79" s="7" t="s">
        <v>9</v>
      </c>
    </row>
    <row r="80" spans="1:4" ht="15.95" customHeight="1" x14ac:dyDescent="0.25">
      <c r="A80" s="6" t="s">
        <v>73</v>
      </c>
      <c r="B80" s="7" t="s">
        <v>21</v>
      </c>
      <c r="C80" s="10">
        <v>251.02</v>
      </c>
      <c r="D80" s="7" t="s">
        <v>9</v>
      </c>
    </row>
    <row r="81" spans="1:4" ht="17.100000000000001" customHeight="1" x14ac:dyDescent="0.25">
      <c r="A81" s="6" t="s">
        <v>73</v>
      </c>
      <c r="B81" s="7" t="s">
        <v>21</v>
      </c>
      <c r="C81" s="10">
        <v>26.23</v>
      </c>
      <c r="D81" s="7" t="s">
        <v>9</v>
      </c>
    </row>
    <row r="82" spans="1:4" ht="17.100000000000001" customHeight="1" x14ac:dyDescent="0.25">
      <c r="A82" s="6" t="s">
        <v>73</v>
      </c>
      <c r="B82" s="7" t="s">
        <v>21</v>
      </c>
      <c r="C82" s="10">
        <v>142.76</v>
      </c>
      <c r="D82" s="7" t="s">
        <v>9</v>
      </c>
    </row>
    <row r="83" spans="1:4" ht="15.95" customHeight="1" x14ac:dyDescent="0.25">
      <c r="A83" s="6" t="s">
        <v>73</v>
      </c>
      <c r="B83" s="7" t="s">
        <v>21</v>
      </c>
      <c r="C83" s="10">
        <v>27.96</v>
      </c>
      <c r="D83" s="7" t="s">
        <v>9</v>
      </c>
    </row>
    <row r="84" spans="1:4" ht="17.100000000000001" customHeight="1" x14ac:dyDescent="0.25">
      <c r="A84" s="6" t="s">
        <v>98</v>
      </c>
      <c r="B84" s="7" t="s">
        <v>99</v>
      </c>
      <c r="C84" s="10">
        <v>129</v>
      </c>
      <c r="D84" s="7" t="s">
        <v>9</v>
      </c>
    </row>
    <row r="85" spans="1:4" ht="17.100000000000001" customHeight="1" x14ac:dyDescent="0.25">
      <c r="A85" s="6" t="s">
        <v>73</v>
      </c>
      <c r="B85" s="7" t="s">
        <v>30</v>
      </c>
      <c r="C85" s="9">
        <v>439.42</v>
      </c>
      <c r="D85" s="7" t="s">
        <v>9</v>
      </c>
    </row>
    <row r="86" spans="1:4" ht="15.95" customHeight="1" x14ac:dyDescent="0.25">
      <c r="A86" s="6" t="s">
        <v>44</v>
      </c>
      <c r="B86" s="7" t="s">
        <v>46</v>
      </c>
      <c r="C86" s="9">
        <v>199.99</v>
      </c>
      <c r="D86" s="7" t="s">
        <v>9</v>
      </c>
    </row>
    <row r="87" spans="1:4" ht="17.100000000000001" customHeight="1" x14ac:dyDescent="0.25">
      <c r="A87" s="6" t="s">
        <v>100</v>
      </c>
      <c r="B87" s="7" t="s">
        <v>80</v>
      </c>
      <c r="C87" s="9">
        <v>1821.36</v>
      </c>
      <c r="D87" s="7" t="s">
        <v>9</v>
      </c>
    </row>
    <row r="88" spans="1:4" ht="17.100000000000001" customHeight="1" x14ac:dyDescent="0.25">
      <c r="A88" s="6" t="s">
        <v>101</v>
      </c>
      <c r="B88" s="7" t="s">
        <v>102</v>
      </c>
      <c r="C88" s="9">
        <v>8123.14</v>
      </c>
      <c r="D88" s="7" t="s">
        <v>9</v>
      </c>
    </row>
    <row r="89" spans="1:4" ht="15.95" customHeight="1" x14ac:dyDescent="0.25">
      <c r="A89" s="6" t="s">
        <v>103</v>
      </c>
      <c r="B89" s="7" t="s">
        <v>80</v>
      </c>
      <c r="C89" s="9">
        <v>2732.04</v>
      </c>
      <c r="D89" s="7" t="s">
        <v>9</v>
      </c>
    </row>
    <row r="90" spans="1:4" ht="17.100000000000001" customHeight="1" x14ac:dyDescent="0.25">
      <c r="A90" s="6" t="s">
        <v>104</v>
      </c>
      <c r="B90" s="7" t="s">
        <v>83</v>
      </c>
      <c r="C90" s="9">
        <v>1830</v>
      </c>
      <c r="D90" s="7" t="s">
        <v>9</v>
      </c>
    </row>
    <row r="91" spans="1:4" ht="17.100000000000001" customHeight="1" x14ac:dyDescent="0.25">
      <c r="A91" s="6" t="s">
        <v>106</v>
      </c>
      <c r="B91" s="7" t="s">
        <v>105</v>
      </c>
      <c r="C91" s="9">
        <v>117.02</v>
      </c>
      <c r="D91" s="7" t="s">
        <v>9</v>
      </c>
    </row>
    <row r="92" spans="1:4" ht="15.95" customHeight="1" x14ac:dyDescent="0.25">
      <c r="A92" s="6" t="s">
        <v>107</v>
      </c>
      <c r="B92" s="7" t="s">
        <v>81</v>
      </c>
      <c r="C92" s="9">
        <v>2306.2399999999998</v>
      </c>
      <c r="D92" s="7" t="s">
        <v>9</v>
      </c>
    </row>
    <row r="93" spans="1:4" ht="17.100000000000001" customHeight="1" x14ac:dyDescent="0.25">
      <c r="A93" s="6" t="s">
        <v>44</v>
      </c>
      <c r="B93" s="7" t="s">
        <v>46</v>
      </c>
      <c r="C93" s="9">
        <v>256.37</v>
      </c>
      <c r="D93" s="7" t="s">
        <v>9</v>
      </c>
    </row>
    <row r="94" spans="1:4" ht="15.95" customHeight="1" x14ac:dyDescent="0.25">
      <c r="A94" s="6" t="s">
        <v>111</v>
      </c>
      <c r="B94" s="7" t="s">
        <v>108</v>
      </c>
      <c r="C94" s="9">
        <v>3871.48</v>
      </c>
      <c r="D94" s="7" t="s">
        <v>9</v>
      </c>
    </row>
    <row r="95" spans="1:4" ht="17.100000000000001" customHeight="1" x14ac:dyDescent="0.25">
      <c r="A95" s="6" t="s">
        <v>112</v>
      </c>
      <c r="B95" s="7" t="s">
        <v>109</v>
      </c>
      <c r="C95" s="9">
        <v>259.77</v>
      </c>
      <c r="D95" s="7" t="s">
        <v>9</v>
      </c>
    </row>
    <row r="96" spans="1:4" ht="17.100000000000001" customHeight="1" x14ac:dyDescent="0.25">
      <c r="A96" s="6" t="s">
        <v>113</v>
      </c>
      <c r="B96" s="7" t="s">
        <v>110</v>
      </c>
      <c r="C96" s="9">
        <v>310.64999999999998</v>
      </c>
      <c r="D96" s="7" t="s">
        <v>9</v>
      </c>
    </row>
    <row r="97" spans="1:4" ht="15.95" customHeight="1" x14ac:dyDescent="0.25">
      <c r="A97" s="6" t="s">
        <v>113</v>
      </c>
      <c r="B97" s="7" t="s">
        <v>105</v>
      </c>
      <c r="C97" s="9">
        <v>54144.63</v>
      </c>
      <c r="D97" s="7" t="s">
        <v>9</v>
      </c>
    </row>
    <row r="98" spans="1:4" ht="17.100000000000001" customHeight="1" x14ac:dyDescent="0.25">
      <c r="A98" s="6" t="s">
        <v>113</v>
      </c>
      <c r="B98" s="7" t="s">
        <v>105</v>
      </c>
      <c r="C98" s="9">
        <v>29868.46</v>
      </c>
      <c r="D98" s="7" t="s">
        <v>9</v>
      </c>
    </row>
    <row r="99" spans="1:4" ht="17.100000000000001" customHeight="1" x14ac:dyDescent="0.25">
      <c r="A99" s="6" t="s">
        <v>113</v>
      </c>
      <c r="B99" s="7" t="s">
        <v>105</v>
      </c>
      <c r="C99" s="9">
        <v>61172.35</v>
      </c>
      <c r="D99" s="7" t="s">
        <v>9</v>
      </c>
    </row>
    <row r="100" spans="1:4" ht="15.95" customHeight="1" x14ac:dyDescent="0.25">
      <c r="A100" s="6" t="s">
        <v>112</v>
      </c>
      <c r="B100" s="7" t="s">
        <v>109</v>
      </c>
      <c r="C100" s="9">
        <v>202.48</v>
      </c>
      <c r="D100" s="7" t="s">
        <v>9</v>
      </c>
    </row>
    <row r="101" spans="1:4" ht="17.100000000000001" customHeight="1" x14ac:dyDescent="0.25">
      <c r="A101" s="6" t="s">
        <v>113</v>
      </c>
      <c r="B101" s="7" t="s">
        <v>81</v>
      </c>
      <c r="C101" s="9">
        <v>74012.960000000006</v>
      </c>
      <c r="D101" s="7" t="s">
        <v>9</v>
      </c>
    </row>
    <row r="102" spans="1:4" ht="17.100000000000001" customHeight="1" x14ac:dyDescent="0.25">
      <c r="A102" s="6" t="s">
        <v>113</v>
      </c>
      <c r="B102" s="7" t="s">
        <v>110</v>
      </c>
      <c r="C102" s="9">
        <v>269.87</v>
      </c>
      <c r="D102" s="7" t="s">
        <v>9</v>
      </c>
    </row>
    <row r="103" spans="1:4" ht="15.95" customHeight="1" x14ac:dyDescent="0.25">
      <c r="A103" s="6" t="s">
        <v>113</v>
      </c>
      <c r="B103" s="7" t="s">
        <v>105</v>
      </c>
      <c r="C103" s="9">
        <v>167.17</v>
      </c>
      <c r="D103" s="7" t="s">
        <v>9</v>
      </c>
    </row>
    <row r="104" spans="1:4" ht="17.100000000000001" customHeight="1" x14ac:dyDescent="0.25">
      <c r="A104" s="6" t="s">
        <v>112</v>
      </c>
      <c r="B104" s="7" t="s">
        <v>109</v>
      </c>
      <c r="C104" s="9">
        <v>1512.6</v>
      </c>
      <c r="D104" s="7" t="s">
        <v>9</v>
      </c>
    </row>
    <row r="105" spans="1:4" ht="17.100000000000001" customHeight="1" x14ac:dyDescent="0.25">
      <c r="A105" s="6" t="s">
        <v>111</v>
      </c>
      <c r="B105" s="7" t="s">
        <v>108</v>
      </c>
      <c r="C105" s="9">
        <v>40373.54</v>
      </c>
      <c r="D105" s="7" t="s">
        <v>9</v>
      </c>
    </row>
    <row r="106" spans="1:4" ht="15.95" customHeight="1" x14ac:dyDescent="0.25">
      <c r="A106" s="6" t="s">
        <v>113</v>
      </c>
      <c r="B106" s="7" t="s">
        <v>105</v>
      </c>
      <c r="C106" s="9">
        <v>69190.070000000007</v>
      </c>
      <c r="D106" s="7" t="s">
        <v>9</v>
      </c>
    </row>
    <row r="107" spans="1:4" ht="17.100000000000001" customHeight="1" x14ac:dyDescent="0.25">
      <c r="A107" s="6" t="s">
        <v>114</v>
      </c>
      <c r="B107" s="7" t="s">
        <v>115</v>
      </c>
      <c r="C107" s="9">
        <f>1730.51*1.22</f>
        <v>2111.2222000000002</v>
      </c>
      <c r="D107" s="7" t="s">
        <v>9</v>
      </c>
    </row>
    <row r="108" spans="1:4" ht="17.100000000000001" customHeight="1" x14ac:dyDescent="0.25">
      <c r="A108" s="6" t="s">
        <v>116</v>
      </c>
      <c r="B108" s="7" t="s">
        <v>117</v>
      </c>
      <c r="C108" s="9">
        <f>336.6*1.22</f>
        <v>410.65200000000004</v>
      </c>
      <c r="D108" s="7" t="s">
        <v>9</v>
      </c>
    </row>
    <row r="109" spans="1:4" ht="15.95" customHeight="1" x14ac:dyDescent="0.25">
      <c r="A109" s="6" t="s">
        <v>118</v>
      </c>
      <c r="B109" s="7" t="s">
        <v>119</v>
      </c>
      <c r="C109" s="9">
        <f>146.69*1.22</f>
        <v>178.96179999999998</v>
      </c>
      <c r="D109" s="7" t="s">
        <v>9</v>
      </c>
    </row>
    <row r="110" spans="1:4" ht="15.95" customHeight="1" x14ac:dyDescent="0.25">
      <c r="A110" s="6" t="s">
        <v>120</v>
      </c>
      <c r="B110" s="7" t="s">
        <v>121</v>
      </c>
      <c r="C110" s="9">
        <v>876.2</v>
      </c>
      <c r="D110" s="7" t="s">
        <v>9</v>
      </c>
    </row>
    <row r="111" spans="1:4" ht="17.100000000000001" customHeight="1" x14ac:dyDescent="0.25">
      <c r="A111" s="6" t="s">
        <v>122</v>
      </c>
      <c r="B111" s="7" t="s">
        <v>123</v>
      </c>
      <c r="C111" s="9">
        <v>1427.77</v>
      </c>
      <c r="D111" s="7" t="s">
        <v>9</v>
      </c>
    </row>
    <row r="112" spans="1:4" ht="17.100000000000001" customHeight="1" x14ac:dyDescent="0.25">
      <c r="A112" s="6" t="s">
        <v>124</v>
      </c>
      <c r="B112" s="7" t="s">
        <v>125</v>
      </c>
      <c r="C112" s="9">
        <v>142.59</v>
      </c>
      <c r="D112" s="7" t="s">
        <v>9</v>
      </c>
    </row>
    <row r="113" spans="1:4" ht="15.95" customHeight="1" x14ac:dyDescent="0.25">
      <c r="A113" s="6" t="s">
        <v>126</v>
      </c>
      <c r="B113" s="7" t="s">
        <v>125</v>
      </c>
      <c r="C113" s="9">
        <v>223.75</v>
      </c>
      <c r="D113" s="7" t="s">
        <v>9</v>
      </c>
    </row>
    <row r="114" spans="1:4" ht="17.100000000000001" customHeight="1" x14ac:dyDescent="0.25">
      <c r="A114" s="6" t="s">
        <v>127</v>
      </c>
      <c r="B114" s="7" t="s">
        <v>128</v>
      </c>
      <c r="C114" s="9">
        <v>639.28</v>
      </c>
      <c r="D114" s="7" t="s">
        <v>9</v>
      </c>
    </row>
    <row r="115" spans="1:4" ht="17.100000000000001" customHeight="1" x14ac:dyDescent="0.25">
      <c r="A115" s="6" t="s">
        <v>129</v>
      </c>
      <c r="B115" s="7" t="s">
        <v>130</v>
      </c>
      <c r="C115" s="9">
        <v>219.6</v>
      </c>
      <c r="D115" s="7" t="s">
        <v>9</v>
      </c>
    </row>
    <row r="116" spans="1:4" ht="15.95" customHeight="1" x14ac:dyDescent="0.25">
      <c r="A116" s="6" t="s">
        <v>131</v>
      </c>
      <c r="B116" s="7" t="s">
        <v>132</v>
      </c>
      <c r="C116" s="9">
        <v>329.4</v>
      </c>
      <c r="D116" s="7" t="s">
        <v>9</v>
      </c>
    </row>
    <row r="117" spans="1:4" ht="17.100000000000001" customHeight="1" x14ac:dyDescent="0.25">
      <c r="A117" s="6" t="s">
        <v>133</v>
      </c>
      <c r="B117" s="7" t="s">
        <v>134</v>
      </c>
      <c r="C117" s="9">
        <v>4267.2299999999996</v>
      </c>
      <c r="D117" s="7" t="s">
        <v>9</v>
      </c>
    </row>
    <row r="118" spans="1:4" ht="17.100000000000001" customHeight="1" x14ac:dyDescent="0.25">
      <c r="A118" s="6" t="s">
        <v>135</v>
      </c>
      <c r="B118" s="7" t="s">
        <v>136</v>
      </c>
      <c r="C118" s="9">
        <v>-12.29</v>
      </c>
      <c r="D118" s="7" t="s">
        <v>9</v>
      </c>
    </row>
    <row r="119" spans="1:4" ht="15.95" customHeight="1" x14ac:dyDescent="0.25">
      <c r="A119" s="6" t="s">
        <v>135</v>
      </c>
      <c r="B119" s="7" t="s">
        <v>136</v>
      </c>
      <c r="C119" s="9">
        <v>14.74</v>
      </c>
      <c r="D119" s="7" t="s">
        <v>9</v>
      </c>
    </row>
    <row r="120" spans="1:4" ht="15.95" customHeight="1" x14ac:dyDescent="0.25">
      <c r="A120" s="6" t="s">
        <v>137</v>
      </c>
      <c r="B120" s="7" t="s">
        <v>138</v>
      </c>
      <c r="C120" s="9">
        <v>7100.4</v>
      </c>
      <c r="D120" s="7" t="s">
        <v>9</v>
      </c>
    </row>
    <row r="121" spans="1:4" ht="17.100000000000001" customHeight="1" x14ac:dyDescent="0.25">
      <c r="A121" s="6" t="s">
        <v>139</v>
      </c>
      <c r="B121" s="7" t="s">
        <v>140</v>
      </c>
      <c r="C121" s="9">
        <v>1326.05</v>
      </c>
      <c r="D121" s="7" t="s">
        <v>9</v>
      </c>
    </row>
    <row r="122" spans="1:4" ht="17.100000000000001" customHeight="1" x14ac:dyDescent="0.25">
      <c r="A122" s="6" t="s">
        <v>141</v>
      </c>
      <c r="B122" s="7" t="s">
        <v>142</v>
      </c>
      <c r="C122" s="9">
        <v>2859.68</v>
      </c>
      <c r="D122" s="7" t="s">
        <v>9</v>
      </c>
    </row>
    <row r="123" spans="1:4" ht="15.95" customHeight="1" x14ac:dyDescent="0.25">
      <c r="A123" s="6" t="s">
        <v>143</v>
      </c>
      <c r="B123" s="7" t="s">
        <v>144</v>
      </c>
      <c r="C123" s="9">
        <v>836.86</v>
      </c>
      <c r="D123" s="7" t="s">
        <v>9</v>
      </c>
    </row>
    <row r="124" spans="1:4" ht="17.100000000000001" customHeight="1" x14ac:dyDescent="0.25">
      <c r="A124" s="6" t="s">
        <v>145</v>
      </c>
      <c r="B124" s="7" t="s">
        <v>146</v>
      </c>
      <c r="C124" s="9">
        <v>525</v>
      </c>
      <c r="D124" s="7" t="s">
        <v>9</v>
      </c>
    </row>
    <row r="125" spans="1:4" ht="17.100000000000001" customHeight="1" x14ac:dyDescent="0.25">
      <c r="A125" s="6" t="s">
        <v>147</v>
      </c>
      <c r="B125" s="7" t="s">
        <v>148</v>
      </c>
      <c r="C125" s="9">
        <v>4800</v>
      </c>
      <c r="D125" s="7" t="s">
        <v>9</v>
      </c>
    </row>
    <row r="126" spans="1:4" ht="15.95" customHeight="1" x14ac:dyDescent="0.25">
      <c r="A126" s="6" t="s">
        <v>149</v>
      </c>
      <c r="B126" s="7" t="s">
        <v>150</v>
      </c>
      <c r="C126" s="9">
        <v>9827.5300000000007</v>
      </c>
      <c r="D126" s="7" t="s">
        <v>9</v>
      </c>
    </row>
    <row r="127" spans="1:4" ht="17.100000000000001" customHeight="1" x14ac:dyDescent="0.25">
      <c r="A127" s="6" t="s">
        <v>151</v>
      </c>
      <c r="B127" s="7" t="s">
        <v>152</v>
      </c>
      <c r="C127" s="9">
        <v>419.07</v>
      </c>
      <c r="D127" s="7" t="s">
        <v>9</v>
      </c>
    </row>
    <row r="128" spans="1:4" ht="17.100000000000001" customHeight="1" x14ac:dyDescent="0.25">
      <c r="A128" s="6" t="s">
        <v>153</v>
      </c>
      <c r="B128" s="7" t="s">
        <v>154</v>
      </c>
      <c r="C128" s="9">
        <v>3407.5</v>
      </c>
      <c r="D128" s="7" t="s">
        <v>9</v>
      </c>
    </row>
    <row r="129" spans="1:4" ht="15.95" customHeight="1" x14ac:dyDescent="0.25">
      <c r="A129" s="6" t="s">
        <v>155</v>
      </c>
      <c r="B129" s="7" t="s">
        <v>156</v>
      </c>
      <c r="C129" s="9">
        <v>208.62</v>
      </c>
      <c r="D129" s="7" t="s">
        <v>9</v>
      </c>
    </row>
    <row r="130" spans="1:4" ht="15.95" customHeight="1" x14ac:dyDescent="0.25">
      <c r="A130" s="6" t="s">
        <v>157</v>
      </c>
      <c r="B130" s="7" t="s">
        <v>134</v>
      </c>
      <c r="C130" s="9">
        <v>2533.7600000000002</v>
      </c>
      <c r="D130" s="7" t="s">
        <v>9</v>
      </c>
    </row>
    <row r="131" spans="1:4" ht="17.100000000000001" customHeight="1" x14ac:dyDescent="0.25">
      <c r="A131" s="6" t="s">
        <v>158</v>
      </c>
      <c r="B131" s="7" t="s">
        <v>134</v>
      </c>
      <c r="C131" s="9">
        <v>2395.9699999999998</v>
      </c>
      <c r="D131" s="7" t="s">
        <v>9</v>
      </c>
    </row>
    <row r="132" spans="1:4" ht="17.100000000000001" customHeight="1" x14ac:dyDescent="0.25">
      <c r="A132" s="6" t="s">
        <v>159</v>
      </c>
      <c r="B132" s="7" t="s">
        <v>160</v>
      </c>
      <c r="C132" s="9">
        <v>3270.82</v>
      </c>
      <c r="D132" s="7" t="s">
        <v>9</v>
      </c>
    </row>
    <row r="133" spans="1:4" ht="15.95" customHeight="1" x14ac:dyDescent="0.25">
      <c r="A133" s="6" t="s">
        <v>161</v>
      </c>
      <c r="B133" s="7" t="s">
        <v>162</v>
      </c>
      <c r="C133" s="9">
        <v>8179.49</v>
      </c>
      <c r="D133" s="7" t="s">
        <v>9</v>
      </c>
    </row>
    <row r="134" spans="1:4" ht="17.100000000000001" customHeight="1" x14ac:dyDescent="0.25">
      <c r="A134" s="6" t="s">
        <v>163</v>
      </c>
      <c r="B134" s="7" t="s">
        <v>164</v>
      </c>
      <c r="C134" s="9">
        <v>1579.9</v>
      </c>
      <c r="D134" s="7" t="s">
        <v>9</v>
      </c>
    </row>
    <row r="135" spans="1:4" ht="17.100000000000001" customHeight="1" x14ac:dyDescent="0.25">
      <c r="A135" s="6" t="s">
        <v>165</v>
      </c>
      <c r="B135" s="7" t="s">
        <v>166</v>
      </c>
      <c r="C135" s="9">
        <v>26730</v>
      </c>
      <c r="D135" s="7" t="s">
        <v>9</v>
      </c>
    </row>
    <row r="136" spans="1:4" ht="15.95" customHeight="1" x14ac:dyDescent="0.25">
      <c r="A136" s="6" t="s">
        <v>167</v>
      </c>
      <c r="B136" s="7" t="s">
        <v>168</v>
      </c>
      <c r="C136" s="9">
        <v>928.8</v>
      </c>
      <c r="D136" s="7" t="s">
        <v>9</v>
      </c>
    </row>
    <row r="137" spans="1:4" ht="17.100000000000001" customHeight="1" x14ac:dyDescent="0.25">
      <c r="A137" s="6" t="s">
        <v>169</v>
      </c>
      <c r="B137" s="7" t="s">
        <v>170</v>
      </c>
      <c r="C137" s="9">
        <v>366.1</v>
      </c>
      <c r="D137" s="7" t="s">
        <v>9</v>
      </c>
    </row>
    <row r="138" spans="1:4" ht="17.100000000000001" customHeight="1" x14ac:dyDescent="0.25">
      <c r="A138" s="6" t="s">
        <v>171</v>
      </c>
      <c r="B138" s="7" t="s">
        <v>172</v>
      </c>
      <c r="C138" s="9">
        <v>382.65</v>
      </c>
      <c r="D138" s="7" t="s">
        <v>9</v>
      </c>
    </row>
    <row r="139" spans="1:4" ht="15.95" customHeight="1" x14ac:dyDescent="0.25">
      <c r="A139" s="6" t="s">
        <v>173</v>
      </c>
      <c r="B139" s="7" t="s">
        <v>174</v>
      </c>
      <c r="C139" s="9">
        <v>4187.41</v>
      </c>
      <c r="D139" s="7" t="s">
        <v>9</v>
      </c>
    </row>
    <row r="140" spans="1:4" ht="15.95" customHeight="1" x14ac:dyDescent="0.25">
      <c r="A140" s="6" t="s">
        <v>175</v>
      </c>
      <c r="B140" s="7" t="s">
        <v>174</v>
      </c>
      <c r="C140" s="9">
        <v>9240.0400000000009</v>
      </c>
      <c r="D140" s="7" t="s">
        <v>9</v>
      </c>
    </row>
    <row r="141" spans="1:4" ht="17.100000000000001" customHeight="1" x14ac:dyDescent="0.25">
      <c r="A141" s="6" t="s">
        <v>176</v>
      </c>
      <c r="B141" s="7" t="s">
        <v>136</v>
      </c>
      <c r="C141" s="9">
        <v>16.510000000000002</v>
      </c>
      <c r="D141" s="7" t="s">
        <v>9</v>
      </c>
    </row>
    <row r="142" spans="1:4" ht="17.100000000000001" customHeight="1" x14ac:dyDescent="0.25">
      <c r="A142" s="6" t="s">
        <v>176</v>
      </c>
      <c r="B142" s="7" t="s">
        <v>136</v>
      </c>
      <c r="C142" s="9">
        <v>6.71</v>
      </c>
      <c r="D142" s="7" t="s">
        <v>9</v>
      </c>
    </row>
    <row r="143" spans="1:4" ht="15.95" customHeight="1" x14ac:dyDescent="0.25">
      <c r="A143" s="6" t="s">
        <v>177</v>
      </c>
      <c r="B143" s="7" t="s">
        <v>178</v>
      </c>
      <c r="C143" s="9">
        <v>1448.87</v>
      </c>
      <c r="D143" s="7" t="s">
        <v>9</v>
      </c>
    </row>
    <row r="144" spans="1:4" ht="17.100000000000001" customHeight="1" x14ac:dyDescent="0.25">
      <c r="A144" s="6" t="s">
        <v>177</v>
      </c>
      <c r="B144" s="7" t="s">
        <v>178</v>
      </c>
      <c r="C144" s="9">
        <v>731.51</v>
      </c>
      <c r="D144" s="7" t="s">
        <v>9</v>
      </c>
    </row>
    <row r="145" spans="1:4" ht="17.100000000000001" customHeight="1" x14ac:dyDescent="0.25">
      <c r="A145" s="6" t="s">
        <v>179</v>
      </c>
      <c r="B145" s="7" t="s">
        <v>180</v>
      </c>
      <c r="C145" s="9">
        <v>352.46</v>
      </c>
      <c r="D145" s="7" t="s">
        <v>9</v>
      </c>
    </row>
    <row r="146" spans="1:4" ht="15.95" customHeight="1" x14ac:dyDescent="0.25">
      <c r="A146" s="6" t="s">
        <v>181</v>
      </c>
      <c r="B146" s="7" t="s">
        <v>182</v>
      </c>
      <c r="C146" s="9">
        <v>119.56</v>
      </c>
      <c r="D146" s="7" t="s">
        <v>9</v>
      </c>
    </row>
    <row r="147" spans="1:4" ht="17.100000000000001" customHeight="1" x14ac:dyDescent="0.25">
      <c r="A147" s="6" t="s">
        <v>183</v>
      </c>
      <c r="B147" s="7" t="s">
        <v>184</v>
      </c>
      <c r="C147" s="9">
        <v>530.13</v>
      </c>
      <c r="D147" s="7" t="s">
        <v>9</v>
      </c>
    </row>
    <row r="148" spans="1:4" ht="17.100000000000001" customHeight="1" x14ac:dyDescent="0.25">
      <c r="A148" s="6" t="s">
        <v>185</v>
      </c>
      <c r="B148" s="7" t="s">
        <v>186</v>
      </c>
      <c r="C148" s="9">
        <v>79.61</v>
      </c>
      <c r="D148" s="7" t="s">
        <v>9</v>
      </c>
    </row>
    <row r="149" spans="1:4" ht="15.95" customHeight="1" x14ac:dyDescent="0.25">
      <c r="A149" s="6" t="s">
        <v>187</v>
      </c>
      <c r="B149" s="7" t="s">
        <v>188</v>
      </c>
      <c r="C149" s="9">
        <v>2967.7</v>
      </c>
      <c r="D149" s="7" t="s">
        <v>9</v>
      </c>
    </row>
    <row r="150" spans="1:4" ht="15.95" customHeight="1" x14ac:dyDescent="0.25">
      <c r="A150" s="6" t="s">
        <v>189</v>
      </c>
      <c r="B150" s="7" t="s">
        <v>190</v>
      </c>
      <c r="C150" s="9">
        <v>1146.5</v>
      </c>
      <c r="D150" s="7" t="s">
        <v>9</v>
      </c>
    </row>
    <row r="151" spans="1:4" ht="17.100000000000001" customHeight="1" x14ac:dyDescent="0.25">
      <c r="A151" s="6" t="s">
        <v>191</v>
      </c>
      <c r="B151" s="7" t="s">
        <v>154</v>
      </c>
      <c r="C151" s="9">
        <v>270.5</v>
      </c>
      <c r="D151" s="7" t="s">
        <v>9</v>
      </c>
    </row>
    <row r="152" spans="1:4" ht="17.100000000000001" customHeight="1" x14ac:dyDescent="0.25">
      <c r="A152" s="6" t="s">
        <v>192</v>
      </c>
      <c r="B152" s="7" t="s">
        <v>193</v>
      </c>
      <c r="C152" s="9">
        <v>541.67999999999995</v>
      </c>
      <c r="D152" s="7" t="s">
        <v>9</v>
      </c>
    </row>
    <row r="153" spans="1:4" ht="15.95" customHeight="1" x14ac:dyDescent="0.25">
      <c r="A153" s="6" t="s">
        <v>194</v>
      </c>
      <c r="B153" s="7" t="s">
        <v>195</v>
      </c>
      <c r="C153" s="9">
        <v>1312.72</v>
      </c>
      <c r="D153" s="7" t="s">
        <v>9</v>
      </c>
    </row>
    <row r="154" spans="1:4" ht="17.100000000000001" customHeight="1" x14ac:dyDescent="0.25">
      <c r="A154" s="6" t="s">
        <v>196</v>
      </c>
      <c r="B154" s="7" t="s">
        <v>195</v>
      </c>
      <c r="C154" s="9">
        <v>656.36</v>
      </c>
      <c r="D154" s="7" t="s">
        <v>9</v>
      </c>
    </row>
    <row r="155" spans="1:4" ht="17.100000000000001" customHeight="1" x14ac:dyDescent="0.25">
      <c r="A155" s="6" t="s">
        <v>197</v>
      </c>
      <c r="B155" s="7" t="s">
        <v>198</v>
      </c>
      <c r="C155" s="9">
        <v>3879.97</v>
      </c>
      <c r="D155" s="7" t="s">
        <v>9</v>
      </c>
    </row>
    <row r="156" spans="1:4" ht="15.95" customHeight="1" x14ac:dyDescent="0.25">
      <c r="A156" s="6" t="s">
        <v>199</v>
      </c>
      <c r="B156" s="7" t="s">
        <v>198</v>
      </c>
      <c r="C156" s="9">
        <v>2980.17</v>
      </c>
      <c r="D156" s="7" t="s">
        <v>9</v>
      </c>
    </row>
    <row r="157" spans="1:4" ht="17.100000000000001" customHeight="1" x14ac:dyDescent="0.25">
      <c r="A157" s="6" t="s">
        <v>200</v>
      </c>
      <c r="B157" s="7" t="s">
        <v>125</v>
      </c>
      <c r="C157" s="9">
        <v>236.87</v>
      </c>
      <c r="D157" s="7" t="s">
        <v>9</v>
      </c>
    </row>
    <row r="158" spans="1:4" ht="17.100000000000001" customHeight="1" x14ac:dyDescent="0.25">
      <c r="A158" s="6" t="s">
        <v>201</v>
      </c>
      <c r="B158" s="7" t="s">
        <v>202</v>
      </c>
      <c r="C158" s="9">
        <v>2671</v>
      </c>
      <c r="D158" s="7" t="s">
        <v>9</v>
      </c>
    </row>
    <row r="159" spans="1:4" ht="15.95" customHeight="1" x14ac:dyDescent="0.25">
      <c r="A159" s="6" t="s">
        <v>201</v>
      </c>
      <c r="B159" s="7" t="s">
        <v>202</v>
      </c>
      <c r="C159" s="9">
        <v>-2</v>
      </c>
      <c r="D159" s="7" t="s">
        <v>9</v>
      </c>
    </row>
    <row r="160" spans="1:4" ht="15.95" customHeight="1" x14ac:dyDescent="0.25">
      <c r="A160" s="6" t="s">
        <v>203</v>
      </c>
      <c r="B160" s="7" t="s">
        <v>204</v>
      </c>
      <c r="C160" s="9">
        <v>1647</v>
      </c>
      <c r="D160" s="7" t="s">
        <v>9</v>
      </c>
    </row>
    <row r="161" spans="1:4" ht="17.100000000000001" customHeight="1" x14ac:dyDescent="0.25">
      <c r="A161" s="6" t="s">
        <v>205</v>
      </c>
      <c r="B161" s="7" t="s">
        <v>206</v>
      </c>
      <c r="C161" s="9">
        <v>6286.11</v>
      </c>
      <c r="D161" s="7" t="s">
        <v>9</v>
      </c>
    </row>
    <row r="162" spans="1:4" ht="17.100000000000001" customHeight="1" x14ac:dyDescent="0.25">
      <c r="A162" s="6" t="s">
        <v>207</v>
      </c>
      <c r="B162" s="7" t="s">
        <v>208</v>
      </c>
      <c r="C162" s="9">
        <v>2744.61</v>
      </c>
      <c r="D162" s="7" t="s">
        <v>9</v>
      </c>
    </row>
    <row r="163" spans="1:4" ht="15.95" customHeight="1" x14ac:dyDescent="0.25">
      <c r="A163" s="6" t="s">
        <v>209</v>
      </c>
      <c r="B163" s="7" t="s">
        <v>210</v>
      </c>
      <c r="C163" s="9">
        <v>17777.25</v>
      </c>
      <c r="D163" s="7" t="s">
        <v>9</v>
      </c>
    </row>
    <row r="164" spans="1:4" ht="17.100000000000001" customHeight="1" x14ac:dyDescent="0.25">
      <c r="A164" s="6" t="s">
        <v>211</v>
      </c>
      <c r="B164" s="7" t="s">
        <v>212</v>
      </c>
      <c r="C164" s="9">
        <v>1166.8</v>
      </c>
      <c r="D164" s="7" t="s">
        <v>9</v>
      </c>
    </row>
    <row r="165" spans="1:4" ht="17.100000000000001" customHeight="1" x14ac:dyDescent="0.25">
      <c r="A165" s="6" t="s">
        <v>213</v>
      </c>
      <c r="B165" s="7" t="s">
        <v>214</v>
      </c>
      <c r="C165" s="9">
        <v>5345.92</v>
      </c>
      <c r="D165" s="7" t="s">
        <v>9</v>
      </c>
    </row>
    <row r="166" spans="1:4" ht="15.95" customHeight="1" x14ac:dyDescent="0.25">
      <c r="A166" s="6" t="s">
        <v>215</v>
      </c>
      <c r="B166" s="7" t="s">
        <v>216</v>
      </c>
      <c r="C166" s="9">
        <v>1162.56</v>
      </c>
      <c r="D166" s="7" t="s">
        <v>9</v>
      </c>
    </row>
    <row r="167" spans="1:4" ht="17.100000000000001" customHeight="1" x14ac:dyDescent="0.25">
      <c r="A167" s="6" t="s">
        <v>217</v>
      </c>
      <c r="B167" s="7" t="s">
        <v>210</v>
      </c>
      <c r="C167" s="9">
        <v>5582.96</v>
      </c>
      <c r="D167" s="7" t="s">
        <v>9</v>
      </c>
    </row>
    <row r="168" spans="1:4" ht="17.100000000000001" customHeight="1" x14ac:dyDescent="0.25">
      <c r="A168" s="6" t="s">
        <v>218</v>
      </c>
      <c r="B168" s="7" t="s">
        <v>219</v>
      </c>
      <c r="C168" s="9">
        <v>304.52999999999997</v>
      </c>
      <c r="D168" s="7" t="s">
        <v>9</v>
      </c>
    </row>
    <row r="170" spans="1:4" x14ac:dyDescent="0.25">
      <c r="C170" s="13" t="s">
        <v>221</v>
      </c>
      <c r="D170" s="13"/>
    </row>
  </sheetData>
  <mergeCells count="5">
    <mergeCell ref="A1:D1"/>
    <mergeCell ref="A2:D2"/>
    <mergeCell ref="A3:D3"/>
    <mergeCell ref="A4:D4"/>
    <mergeCell ref="C170:D17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1 trimestre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DE MICCO, Cap. Barbara - DIRAMM</cp:lastModifiedBy>
  <dcterms:created xsi:type="dcterms:W3CDTF">2024-01-26T13:32:17Z</dcterms:created>
  <dcterms:modified xsi:type="dcterms:W3CDTF">2024-02-26T07:51:49Z</dcterms:modified>
</cp:coreProperties>
</file>