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filterPrivacy="1" defaultThemeVersion="153222"/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Foglio2!$H$1:$H$139</definedName>
    <definedName name="_xlnm._FilterDatabase" localSheetId="2" hidden="1">Foglio3!$A$1:$E$181</definedName>
  </definedNames>
  <calcPr calcId="152511"/>
  <fileRecoveryPr autoRecover="0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A25" i="3" l="1"/>
  <c r="A14" i="3"/>
  <c r="A15" i="3"/>
  <c r="A16" i="3"/>
  <c r="A17" i="3"/>
  <c r="A18" i="3"/>
  <c r="A19" i="3"/>
  <c r="A20" i="3"/>
  <c r="A21" i="3"/>
  <c r="A22" i="3"/>
  <c r="I4" i="2" l="1"/>
  <c r="I3" i="2"/>
  <c r="I5" i="2" l="1"/>
  <c r="I6" i="2"/>
  <c r="I7" i="2"/>
  <c r="I8" i="2"/>
  <c r="I9" i="2"/>
  <c r="I10" i="2"/>
  <c r="I11" i="2"/>
  <c r="I12" i="2"/>
  <c r="I13" i="2"/>
  <c r="I24" i="2"/>
  <c r="I14" i="2"/>
  <c r="I15" i="2"/>
  <c r="I16" i="2"/>
  <c r="I17" i="2"/>
  <c r="I18" i="2"/>
  <c r="I19" i="2"/>
  <c r="I20" i="2"/>
  <c r="I21" i="2"/>
  <c r="I22" i="2"/>
  <c r="I23" i="2"/>
  <c r="I25" i="2"/>
  <c r="I26" i="2"/>
  <c r="I27" i="2"/>
  <c r="I28" i="2"/>
  <c r="I31" i="2"/>
  <c r="I29" i="2"/>
  <c r="I30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50" i="2"/>
  <c r="I49" i="2"/>
  <c r="I51" i="2"/>
  <c r="I52" i="2"/>
  <c r="I53" i="2"/>
  <c r="I54" i="2"/>
  <c r="I55" i="2"/>
  <c r="I56" i="2"/>
  <c r="I57" i="2"/>
  <c r="I59" i="2"/>
  <c r="I58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2" i="2"/>
  <c r="A24" i="3" l="1"/>
  <c r="A2" i="3" l="1"/>
  <c r="A3" i="3"/>
  <c r="A4" i="3"/>
  <c r="A5" i="3"/>
  <c r="A6" i="3"/>
  <c r="A7" i="3"/>
  <c r="A8" i="3"/>
  <c r="A9" i="3"/>
  <c r="A10" i="3"/>
  <c r="A11" i="3"/>
  <c r="A12" i="3"/>
  <c r="A13" i="3"/>
  <c r="A23" i="3"/>
  <c r="A26" i="3"/>
  <c r="A27" i="3"/>
  <c r="A28" i="3"/>
  <c r="A31" i="3"/>
  <c r="A29" i="3"/>
  <c r="A30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50" i="3"/>
  <c r="A49" i="3"/>
  <c r="A51" i="3"/>
  <c r="A52" i="3"/>
  <c r="A53" i="3"/>
  <c r="A54" i="3"/>
  <c r="A55" i="3"/>
  <c r="A56" i="3"/>
  <c r="A57" i="3"/>
  <c r="A59" i="3"/>
  <c r="A58" i="3"/>
  <c r="A60" i="3"/>
  <c r="A61" i="3"/>
  <c r="A62" i="3"/>
  <c r="A63" i="3"/>
  <c r="A64" i="3"/>
  <c r="A65" i="3"/>
  <c r="A66" i="3"/>
  <c r="A67" i="3"/>
  <c r="A68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40" i="3"/>
  <c r="A141" i="3"/>
  <c r="A142" i="3"/>
  <c r="A143" i="3"/>
  <c r="A144" i="3"/>
  <c r="A145" i="3"/>
  <c r="A146" i="3"/>
  <c r="A147" i="3"/>
  <c r="A148" i="3"/>
  <c r="A149" i="3"/>
  <c r="A159" i="3"/>
  <c r="A160" i="3"/>
  <c r="A161" i="3"/>
  <c r="A162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</calcChain>
</file>

<file path=xl/sharedStrings.xml><?xml version="1.0" encoding="utf-8"?>
<sst xmlns="http://purl.oclc.org/ooxml/spreadsheetml/main" count="1126" uniqueCount="546">
  <si>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</si>
  <si>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</si>
  <si>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</si>
  <si>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</si>
  <si>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</si>
  <si>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</si>
  <si>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</si>
  <si>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</si>
  <si>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</si>
  <si>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</si>
  <si>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</si>
  <si>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</si>
  <si>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</si>
  <si>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</si>
  <si>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</si>
  <si>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</si>
  <si>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</si>
  <si>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</si>
  <si>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</si>
  <si>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</si>
  <si>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</si>
  <si>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</si>
  <si>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</si>
  <si>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Pubblicazione Legge 190</t>
  </si>
  <si>
    <t>Pubblicazione Legge 190 2021</t>
  </si>
  <si>
    <t>IODL</t>
  </si>
  <si>
    <t>x</t>
  </si>
  <si>
    <t>23-AFFIDAMENTO DIRETTO</t>
  </si>
  <si>
    <t>05641680011</t>
  </si>
  <si>
    <t>1° Reparto Manutenzione Velivoli Cameri</t>
  </si>
  <si>
    <t>Z0233BE0B4</t>
  </si>
  <si>
    <t>PISTOLE AIRLESS E VERNICI</t>
  </si>
  <si>
    <t>COLOR BOX CENTER SRL</t>
  </si>
  <si>
    <t>01898470032</t>
  </si>
  <si>
    <t>Z9F3436971</t>
  </si>
  <si>
    <t>ADEGUAMENTO SALA PARACADUTE</t>
  </si>
  <si>
    <t>08-AFFIDAMENTO IN ECONOMIA - COTTIMO FIDUCIARIO</t>
  </si>
  <si>
    <t>01621260031</t>
  </si>
  <si>
    <t>CAIRA SNC</t>
  </si>
  <si>
    <t>Z0833B8D05</t>
  </si>
  <si>
    <t>STEMMI DI REPARTO</t>
  </si>
  <si>
    <t>GIEMME DI D'AGOSTINO SRL</t>
  </si>
  <si>
    <t>MATERIALE RAPPRESENTANZA</t>
  </si>
  <si>
    <t>LINEA MARLEN ESPOSITO M.&amp; C S.A.S</t>
  </si>
  <si>
    <t>01651110619</t>
  </si>
  <si>
    <t>Z4C341EB3D</t>
  </si>
  <si>
    <t>AVIATRONIK</t>
  </si>
  <si>
    <t>CUFFIE INTERFONICHE</t>
  </si>
  <si>
    <t>ZA23174463</t>
  </si>
  <si>
    <t>00633140124</t>
  </si>
  <si>
    <t>SCARPONCINI S3</t>
  </si>
  <si>
    <t>03365030828</t>
  </si>
  <si>
    <t>COOP. CALZATURIFICIO CALTAVUTURESE</t>
  </si>
  <si>
    <t>ZF031D1045</t>
  </si>
  <si>
    <t>DPI</t>
  </si>
  <si>
    <t>Z8731D1067</t>
  </si>
  <si>
    <t>SILCAM ITALIA SRL</t>
  </si>
  <si>
    <t>07062360636</t>
  </si>
  <si>
    <t>CUFFIE ANTIRUMORE COMUNICANTI 3M</t>
  </si>
  <si>
    <t>ZD53393552</t>
  </si>
  <si>
    <t>BEAM</t>
  </si>
  <si>
    <t>01557440128</t>
  </si>
  <si>
    <t>Z1333935FA</t>
  </si>
  <si>
    <t>DPI E ACCESSORI</t>
  </si>
  <si>
    <t>09816660154</t>
  </si>
  <si>
    <t>MANUTAN ITALIA S.P.A.</t>
  </si>
  <si>
    <t>CAIRA DI CAILOTTO FABIO RAPA GIOVANNI SNC</t>
  </si>
  <si>
    <t>Z7C31FBCBF</t>
  </si>
  <si>
    <t>Materiale EAD Infotech</t>
  </si>
  <si>
    <t>FRLFNC77T03L736W</t>
  </si>
  <si>
    <t>MY TECH DI FIORELLINO FRANCO</t>
  </si>
  <si>
    <t>ZF63276636</t>
  </si>
  <si>
    <t>Stampanti A3 A4</t>
  </si>
  <si>
    <t>CONVERGE S.P.A.</t>
  </si>
  <si>
    <t>04472901000</t>
  </si>
  <si>
    <t>26-AFFIDAMENTO DIRETTO IN ADESIONE AD ACCORDO QUADRO / CONVENZIONE</t>
  </si>
  <si>
    <t>ZB6327669C</t>
  </si>
  <si>
    <t>PC Desktop</t>
  </si>
  <si>
    <t>ITALWARE S.R.L.</t>
  </si>
  <si>
    <t>08619670584</t>
  </si>
  <si>
    <t>CALIBRAZIONE BLOCCHI CAMPIONE</t>
  </si>
  <si>
    <t>CALIBRAZIONE BANCO PROVA MANOMETRI</t>
  </si>
  <si>
    <t>RIPARAZIONE APPARATI CND GHEDI</t>
  </si>
  <si>
    <t>RIPARAZIONE FLUKE 5725A</t>
  </si>
  <si>
    <t>MANUTENZIONE IMPIANTO CONTROLLO TEMP.</t>
  </si>
  <si>
    <t>MANUTENZIONE GRU A BANDIERA</t>
  </si>
  <si>
    <t>CALIBRAZIONE POWER SENSOR</t>
  </si>
  <si>
    <t>CALIBRAZIONE FLUKE 8588A</t>
  </si>
  <si>
    <t>CALIBRAZIONE CAMPIONI PRIMARI E STRUMENTI</t>
  </si>
  <si>
    <t>RIPARAZIONE SISTEMA RADIOGRAFICO</t>
  </si>
  <si>
    <t>RIPARAZIONE MACCHINA OTTICA 3D</t>
  </si>
  <si>
    <t>IMPLEMENTAZIONE BANCHI OSSIGENO</t>
  </si>
  <si>
    <t>MANUTENZIONE SOLLEVATORE STILL</t>
  </si>
  <si>
    <t>MANUTENZIONE PEDANE MOBILI</t>
  </si>
  <si>
    <t>MANUTENZIONE MACCHINA BIOCIRCLE</t>
  </si>
  <si>
    <t>TARATURA BANCO PROVA MOLLE</t>
  </si>
  <si>
    <t>CALIBRAZIONE APPARATI CND</t>
  </si>
  <si>
    <t>CALIBRAZIONE BLOCCO CAMPIONE</t>
  </si>
  <si>
    <t>INTAGLI SU BLOCCHI CAMPIONE</t>
  </si>
  <si>
    <t>AVVOLGIMENTO MOTORE ELETTRICO</t>
  </si>
  <si>
    <t>Z9C3031A90</t>
  </si>
  <si>
    <t>ZA1301DB4C</t>
  </si>
  <si>
    <t>ZA330794A8</t>
  </si>
  <si>
    <t>ZF4307CFBF</t>
  </si>
  <si>
    <t>ZBF307CF30</t>
  </si>
  <si>
    <t>Z1130A40E4</t>
  </si>
  <si>
    <t>Z3430A4180</t>
  </si>
  <si>
    <t>Z2C30BFE70</t>
  </si>
  <si>
    <t>Z6030A409D</t>
  </si>
  <si>
    <t>Z1030BFEBC</t>
  </si>
  <si>
    <t>Z9630A3F7B</t>
  </si>
  <si>
    <t>Z2F3080680</t>
  </si>
  <si>
    <t>Z0130EE3D9</t>
  </si>
  <si>
    <t>Z0D30A3ED5</t>
  </si>
  <si>
    <t>Z8230BFE16</t>
  </si>
  <si>
    <t>ZDA30A3F2E</t>
  </si>
  <si>
    <t>ZF830BFD89</t>
  </si>
  <si>
    <t>Z2931076D1</t>
  </si>
  <si>
    <t>ZCD30BFDB6</t>
  </si>
  <si>
    <t>ZAC3108A70</t>
  </si>
  <si>
    <t>ZC33108AC1</t>
  </si>
  <si>
    <t>Z3A3108B16</t>
  </si>
  <si>
    <t>Z4B3108BBF</t>
  </si>
  <si>
    <t>ZAF3108B3F</t>
  </si>
  <si>
    <t>Z3F311A5D4</t>
  </si>
  <si>
    <t>Z8B30A3E7A</t>
  </si>
  <si>
    <t>ZC5308290C</t>
  </si>
  <si>
    <t>Z073125AD4</t>
  </si>
  <si>
    <t>Z113182BEA</t>
  </si>
  <si>
    <t>ZBA31AA4C4</t>
  </si>
  <si>
    <t>Z90321AA69</t>
  </si>
  <si>
    <t>Z5030F884A</t>
  </si>
  <si>
    <t>Z63320BAD0</t>
  </si>
  <si>
    <t>ZF431F0563</t>
  </si>
  <si>
    <t>ZE831C5F97</t>
  </si>
  <si>
    <t>ZB130A3FE5</t>
  </si>
  <si>
    <t>ZB63258C10</t>
  </si>
  <si>
    <t>Z1A30A4060</t>
  </si>
  <si>
    <t>ZB532DBDFF</t>
  </si>
  <si>
    <t>ZD6331BFA3</t>
  </si>
  <si>
    <t>Z5B2A69291</t>
  </si>
  <si>
    <t>ZC43331BC1</t>
  </si>
  <si>
    <t>Z8E332C3AA</t>
  </si>
  <si>
    <t>ZA4339C6F3</t>
  </si>
  <si>
    <t>Z6831C6063</t>
  </si>
  <si>
    <t>Z573441D12</t>
  </si>
  <si>
    <t>CERTIFICAZIONE ISO 45001</t>
  </si>
  <si>
    <t>CALIBRAZIONE BANCHI PROVA MOLLE TRACO</t>
  </si>
  <si>
    <t>RIPARAZIONE MACCHINA FASCIA PALLET</t>
  </si>
  <si>
    <t>MANUTENZIONE ANNUALE CARRIPONTE</t>
  </si>
  <si>
    <t>SORVEGLIANZA FISICA ESPERTO QUALIFICATO</t>
  </si>
  <si>
    <t>VERIFICA ANNUALE DISPOSITIVI ANTICADUTA</t>
  </si>
  <si>
    <t>CALIBRAZIONE ERIPARAZIONE BILANCE PESA VELIVOLI</t>
  </si>
  <si>
    <t>CALIBRAZIONE SONDA TERMOIGROMETRICA 2626S</t>
  </si>
  <si>
    <t>CALIBRAZIONE COMPARATORE DI MASSA E BILANCIA</t>
  </si>
  <si>
    <t>CALIBRAZIONE MACCHINA TRIDIMENSIONALE</t>
  </si>
  <si>
    <t>CALIBRAZIONE EQUILIBRATICI</t>
  </si>
  <si>
    <t>CALIBRAZIONE FLUKE 910R RUBIDIUM</t>
  </si>
  <si>
    <t>REVISIONE SALDATRICE MILLER</t>
  </si>
  <si>
    <t>TARATURA BANCO MAGNETOSCOPICO</t>
  </si>
  <si>
    <t>CALIBRAZIONE BANCHI PROVA CHIAVI DINAMOMETRICHE</t>
  </si>
  <si>
    <t>CALIBRAZIONE DUROMETRO</t>
  </si>
  <si>
    <t>CALIBRAZIONE MISURATORI CAMPO MAGNETICO</t>
  </si>
  <si>
    <t>RIPARAZIONE ATTREZZATURE SISTEMI DI STAMPA</t>
  </si>
  <si>
    <t>RIPARAZIONE SALDATRICE FRONIUS</t>
  </si>
  <si>
    <t>MANUTENZIONE ASPIRATORE SERBATOI</t>
  </si>
  <si>
    <t>RIPARAZIONE GRUPPO CONTINUITA'</t>
  </si>
  <si>
    <t>MANUTENZIONE SOLLEVATORE</t>
  </si>
  <si>
    <t>RIPARAZIONE MACCHINA ANTIFOD</t>
  </si>
  <si>
    <t>MANUTENZIONE CARRELLI STIL</t>
  </si>
  <si>
    <t>RIPARAZIONE STRUMENT. ELETTR.</t>
  </si>
  <si>
    <t>RINA SERVICES SPA</t>
  </si>
  <si>
    <t>MITUTOYO ITALIANA SRL</t>
  </si>
  <si>
    <t>T.M.T. SRL</t>
  </si>
  <si>
    <t>ISTITUTO NAZIONALE  DI RICERCA METROLOGIA</t>
  </si>
  <si>
    <t>CALREF SRL</t>
  </si>
  <si>
    <t>CAL POWER SRL</t>
  </si>
  <si>
    <t>METTLER TOLEDO SPA</t>
  </si>
  <si>
    <t>CIGIEMME SPA</t>
  </si>
  <si>
    <t>MITUTOYO SRL</t>
  </si>
  <si>
    <t>AVIATRONIK SPA</t>
  </si>
  <si>
    <t>GB BARBERI SRL</t>
  </si>
  <si>
    <t>ECOMAG SRL</t>
  </si>
  <si>
    <t>ASSICONTROL SRL</t>
  </si>
  <si>
    <t>EASYDUR ITALIANA</t>
  </si>
  <si>
    <t>A+A MONFERRATO SPA</t>
  </si>
  <si>
    <t>RENISHAW SPA</t>
  </si>
  <si>
    <t>SCHENCK ITALIA SRL</t>
  </si>
  <si>
    <t>SNAP-ON TOOLS ITALIA SRL</t>
  </si>
  <si>
    <t>SIGMA ENGINEERING SRL</t>
  </si>
  <si>
    <t>BRUMAT SAS</t>
  </si>
  <si>
    <t>AQUILA IMPIANTI SAS</t>
  </si>
  <si>
    <t>AERTEKNO SRL</t>
  </si>
  <si>
    <t>KEYSIGHT SRL</t>
  </si>
  <si>
    <t>D.R. SRL</t>
  </si>
  <si>
    <t>CASONI SRL</t>
  </si>
  <si>
    <t>F.U.C.E.A. SNC</t>
  </si>
  <si>
    <t>CALPOWER SRL</t>
  </si>
  <si>
    <t>ECORAD SAS</t>
  </si>
  <si>
    <t>NDT CUSTOM SRL</t>
  </si>
  <si>
    <t>DATA WELDING SRL</t>
  </si>
  <si>
    <t>TECNOARIA SNC</t>
  </si>
  <si>
    <t>STILL SPA</t>
  </si>
  <si>
    <t>BALDUCCI SRL</t>
  </si>
  <si>
    <t>OMM LAVAPAVIMENTI SRL</t>
  </si>
  <si>
    <t>IMG ULTRASUONI SRL</t>
  </si>
  <si>
    <t>SIEL SPA</t>
  </si>
  <si>
    <t>DGC MOTORI ELETTRICI SAS</t>
  </si>
  <si>
    <t>ARROWELD ITALIA SPA</t>
  </si>
  <si>
    <t>ELETTROGAL SRL</t>
  </si>
  <si>
    <t>03487840104</t>
  </si>
  <si>
    <t>08459780154</t>
  </si>
  <si>
    <t>02090410016</t>
  </si>
  <si>
    <t>08209930968</t>
  </si>
  <si>
    <t>07153850156</t>
  </si>
  <si>
    <t>01429390030</t>
  </si>
  <si>
    <t>05415320968</t>
  </si>
  <si>
    <t>02091610036</t>
  </si>
  <si>
    <t>03186750133</t>
  </si>
  <si>
    <t>02034860037</t>
  </si>
  <si>
    <t>03918550017</t>
  </si>
  <si>
    <t>02156670156</t>
  </si>
  <si>
    <t>08503280961</t>
  </si>
  <si>
    <t>00718330152</t>
  </si>
  <si>
    <t>05653080019</t>
  </si>
  <si>
    <t>09399780965</t>
  </si>
  <si>
    <t>00799500152</t>
  </si>
  <si>
    <t>09261710017</t>
  </si>
  <si>
    <t>01781710130</t>
  </si>
  <si>
    <t>08848300151</t>
  </si>
  <si>
    <t>05732470967</t>
  </si>
  <si>
    <t>00267960128</t>
  </si>
  <si>
    <t>01296940214</t>
  </si>
  <si>
    <t>02436670125</t>
  </si>
  <si>
    <t>12597690150</t>
  </si>
  <si>
    <t>FFRRNT54B04L682R</t>
  </si>
  <si>
    <t>06197881003</t>
  </si>
  <si>
    <t>04796301002</t>
  </si>
  <si>
    <t>05044290962</t>
  </si>
  <si>
    <t>00556810034</t>
  </si>
  <si>
    <t>03354110243</t>
  </si>
  <si>
    <t>00819520156</t>
  </si>
  <si>
    <t>07163510154</t>
  </si>
  <si>
    <t>13282860157</t>
  </si>
  <si>
    <t>03037940131</t>
  </si>
  <si>
    <t>02542950031</t>
  </si>
  <si>
    <t>00902570035</t>
  </si>
  <si>
    <t>RHODE &amp; SCHWARZ ITALIA SPA</t>
  </si>
  <si>
    <t>Z77316CDED</t>
  </si>
  <si>
    <t>Z4F32D92D1</t>
  </si>
  <si>
    <t>ZBB30BA48A</t>
  </si>
  <si>
    <t>Z6D3106EAC</t>
  </si>
  <si>
    <t>ZD13321783</t>
  </si>
  <si>
    <t>ZB3328CDA2</t>
  </si>
  <si>
    <t>ZDD30EC00A</t>
  </si>
  <si>
    <t>Z9E330B490</t>
  </si>
  <si>
    <t>Z6B32D88B7</t>
  </si>
  <si>
    <t>Z1A32D13C7</t>
  </si>
  <si>
    <t>Z6D330B610</t>
  </si>
  <si>
    <t>Z70312102E</t>
  </si>
  <si>
    <t>Z77312101B</t>
  </si>
  <si>
    <t>ZEE3120FD3</t>
  </si>
  <si>
    <t>ZCF3107289</t>
  </si>
  <si>
    <t>Z4E31473A7</t>
  </si>
  <si>
    <t>ZE83261BF1</t>
  </si>
  <si>
    <t>Z58310903B</t>
  </si>
  <si>
    <t>ZE73320DC1</t>
  </si>
  <si>
    <t>ZC831C5FCA</t>
  </si>
  <si>
    <t>ZB63320C50</t>
  </si>
  <si>
    <t>ZF7319BB30</t>
  </si>
  <si>
    <t>Z633320C7E</t>
  </si>
  <si>
    <t>Z2731C6084</t>
  </si>
  <si>
    <t>Z9B331323C</t>
  </si>
  <si>
    <t>Z9F3320CFA</t>
  </si>
  <si>
    <t>Z923266BB6</t>
  </si>
  <si>
    <t>Z4930F8085</t>
  </si>
  <si>
    <t>Z3C30EF4BB</t>
  </si>
  <si>
    <t>Z1A3120E92</t>
  </si>
  <si>
    <t>ZEB3320BE4</t>
  </si>
  <si>
    <t>ZB030E19FA</t>
  </si>
  <si>
    <t>Z7931C6011</t>
  </si>
  <si>
    <t>ZA630BA0D7</t>
  </si>
  <si>
    <t>Z9830B5679</t>
  </si>
  <si>
    <t>Z923187CC4</t>
  </si>
  <si>
    <t>Z493095CD4</t>
  </si>
  <si>
    <t>Z6F3320CC9</t>
  </si>
  <si>
    <t>Z1C32DEC05</t>
  </si>
  <si>
    <t>Z5231155A6</t>
  </si>
  <si>
    <t>Z893453732</t>
  </si>
  <si>
    <t>Z3F3120FB8</t>
  </si>
  <si>
    <t>Z2F30F99DE</t>
  </si>
  <si>
    <t>Z57330E805</t>
  </si>
  <si>
    <t>ZCB336B93E</t>
  </si>
  <si>
    <t>ZC730D67D9</t>
  </si>
  <si>
    <t>ZC1332113D</t>
  </si>
  <si>
    <t>Z373359B41</t>
  </si>
  <si>
    <t>Z4E330E78E</t>
  </si>
  <si>
    <t>Z8A308143E</t>
  </si>
  <si>
    <t>Z8C32D9297</t>
  </si>
  <si>
    <t>Z12312C8AA</t>
  </si>
  <si>
    <t>Z13316CC77</t>
  </si>
  <si>
    <t>Z8E317296D</t>
  </si>
  <si>
    <t>Z8A3130C4E</t>
  </si>
  <si>
    <t>Z06307FA78</t>
  </si>
  <si>
    <t>ZBA30B066A</t>
  </si>
  <si>
    <t>ZB230FF9F7</t>
  </si>
  <si>
    <t>ZE930E1AA2</t>
  </si>
  <si>
    <t>Z7534369E3</t>
  </si>
  <si>
    <t>ZD53120FF3</t>
  </si>
  <si>
    <t>Z7430F0CA6</t>
  </si>
  <si>
    <t>ZF430F68FF</t>
  </si>
  <si>
    <t>Z9F330BDA8</t>
  </si>
  <si>
    <t>Z6031C6031</t>
  </si>
  <si>
    <t>ZAE314730E</t>
  </si>
  <si>
    <t>ZEB30DB72A</t>
  </si>
  <si>
    <t>Z0E319C8DD</t>
  </si>
  <si>
    <t>Z1E30F0A0F</t>
  </si>
  <si>
    <t>Z9E31507B2</t>
  </si>
  <si>
    <t>Z9E30ED160</t>
  </si>
  <si>
    <t>Z0330EF50E</t>
  </si>
  <si>
    <t>Z76338A805</t>
  </si>
  <si>
    <t>Z773286C15</t>
  </si>
  <si>
    <t>ZAC30DB9CB</t>
  </si>
  <si>
    <t>Z3A3453874</t>
  </si>
  <si>
    <t>Z6931D0D38</t>
  </si>
  <si>
    <t>ZDB314736B</t>
  </si>
  <si>
    <t>SIMOG8188952</t>
  </si>
  <si>
    <t>SIMOG8115163</t>
  </si>
  <si>
    <t>PENNELLI PER COMPOUND</t>
  </si>
  <si>
    <t>ALCOOL ETILICO</t>
  </si>
  <si>
    <t>TARGHETTE ADESIVE E NASTRO NERO</t>
  </si>
  <si>
    <t>OLIO MOBIL RARUS 827</t>
  </si>
  <si>
    <t>SILICONE RTV 732</t>
  </si>
  <si>
    <t>STAMPANTI PER BANCHI PROVA</t>
  </si>
  <si>
    <t>FLUKE 1507</t>
  </si>
  <si>
    <t>ACCOPPIATORE RAPIDO PER TUBAZIONE ARIA</t>
  </si>
  <si>
    <t>RESINA BICOMPONENTE</t>
  </si>
  <si>
    <t>CACCIAVITE DINAMOMETRICO</t>
  </si>
  <si>
    <t>ADATTATORI POMONA</t>
  </si>
  <si>
    <t>BLOCCO CAMPIONE</t>
  </si>
  <si>
    <t>CAMPIONE PER DUREZZA</t>
  </si>
  <si>
    <t>COMPRESSORE</t>
  </si>
  <si>
    <t>BATTERIE E LIQUIDO LAVAGGIO</t>
  </si>
  <si>
    <t>ALCOOL ETILICO DENATURATO</t>
  </si>
  <si>
    <t>MASCHIO A MACCHINA</t>
  </si>
  <si>
    <t>PUNTE PER MATERIALI SPECIALI</t>
  </si>
  <si>
    <t>TONER TK8525K</t>
  </si>
  <si>
    <t>PARTI DI RICAMBIO MILLER</t>
  </si>
  <si>
    <t>NETOSOL</t>
  </si>
  <si>
    <t>ATTREZZATURA OFFICINA</t>
  </si>
  <si>
    <t>ROTOLI IN VINILE</t>
  </si>
  <si>
    <t>RICAMBI SALDATYRICE MIG</t>
  </si>
  <si>
    <t>VASCA DI LAVAGGIO</t>
  </si>
  <si>
    <t>PUNTE SPECIALI DORMER</t>
  </si>
  <si>
    <t>RACCOGLITORI IN PVC</t>
  </si>
  <si>
    <t>ATTREZZATURE METROLOGICHE</t>
  </si>
  <si>
    <t>NORME UNI</t>
  </si>
  <si>
    <t>FRESE - CARTEGGIATRICE</t>
  </si>
  <si>
    <t>MATERIALE VERNICIATURA</t>
  </si>
  <si>
    <t>MATERIALE DI CONSUMO PER SALDATURA</t>
  </si>
  <si>
    <t>SAGA SPECIAL</t>
  </si>
  <si>
    <t>GUANTI ANSELL</t>
  </si>
  <si>
    <t>COMPRESSORI CARRELLATI</t>
  </si>
  <si>
    <t>SIGILLANTI PR1750</t>
  </si>
  <si>
    <t>ELETTROUTENSILI BOSCH</t>
  </si>
  <si>
    <t>GUANTI MONOUSO</t>
  </si>
  <si>
    <t>MATERIALE ESAB PER SALDATURA</t>
  </si>
  <si>
    <t>VISUALIZZATORI DATI</t>
  </si>
  <si>
    <t>MATERIALE DI CONSUMO CND</t>
  </si>
  <si>
    <t>INDUMENTI ANTINFORTUNISTICI</t>
  </si>
  <si>
    <t>TRANSPALLET E ARMADI PORTAUTENSILI</t>
  </si>
  <si>
    <t>VASCA LAVAGGIO</t>
  </si>
  <si>
    <t>INSERTI TORQUE SET</t>
  </si>
  <si>
    <t>COMPRESSORE ARIA</t>
  </si>
  <si>
    <t>KIT MATERIALE VARIO FERRAMENTA</t>
  </si>
  <si>
    <t>MATERIALE ARREDO MAGAZZINO</t>
  </si>
  <si>
    <t>BATTERIE PER STRUMENTAZIONE AVIONICA</t>
  </si>
  <si>
    <t>BOBINE PURA CELLULOSA</t>
  </si>
  <si>
    <t>MATERIALE DENIOS</t>
  </si>
  <si>
    <t>ELETTROUTENSILI CON ACCESSORI</t>
  </si>
  <si>
    <t>SIGILLANTI E LIQUIDO PENETRANTE</t>
  </si>
  <si>
    <t>CRIMPATRICE IDRAULICA</t>
  </si>
  <si>
    <t>FLUKE 1620A-S E ITECH IT8902E</t>
  </si>
  <si>
    <t>CUFFIE E CASCHETTI ANTINFORTUN.</t>
  </si>
  <si>
    <t>MATERIALE VARIO OFFICINA</t>
  </si>
  <si>
    <t>MATERIALE PER SABBIATRICE</t>
  </si>
  <si>
    <t>ACQUISTO PARANCHI</t>
  </si>
  <si>
    <t>CASSONE SCARRABILE CIELO CHIUSO</t>
  </si>
  <si>
    <t>MASCHERE ANTINFORTUNISTICHE</t>
  </si>
  <si>
    <t>APPARATO PER CONTROLLI AD ULTRASUONI</t>
  </si>
  <si>
    <t>ATTREZZATURE DA OFFICINA</t>
  </si>
  <si>
    <t>MATERIALE DA IMBALLO</t>
  </si>
  <si>
    <t>ELOTEST M3</t>
  </si>
  <si>
    <t>DIGITAL MULTIMETER 34450A E WAVWFORM GENERETOR 33590B</t>
  </si>
  <si>
    <t>STRACCI STERILI</t>
  </si>
  <si>
    <t>SCARPONCINI ANTINF. S3</t>
  </si>
  <si>
    <t>IMBRACATURE E DISPOSITIVI ANTICADUTA</t>
  </si>
  <si>
    <t>MACCHINA SPAZZATRICE</t>
  </si>
  <si>
    <t>MATERIALE ELETTRICO</t>
  </si>
  <si>
    <t>VERNICI E DILUENTI PER VELIVOLI</t>
  </si>
  <si>
    <t>CONVERTITORE ELETTRICO CARRELLATO</t>
  </si>
  <si>
    <t>SEMILAVORATI IN LEGNO</t>
  </si>
  <si>
    <t>BILANCIA PESA VELIVOLI</t>
  </si>
  <si>
    <t>CALIBRATORE FLUKE 5730A E SIST. CALIBRAZ. FLUKE MET TEAM</t>
  </si>
  <si>
    <t>BAIA MANUTENTIVA EJ200</t>
  </si>
  <si>
    <t>00129200515</t>
  </si>
  <si>
    <t>COSTANTER SPA</t>
  </si>
  <si>
    <t>01066160621</t>
  </si>
  <si>
    <t>SNAP SRL</t>
  </si>
  <si>
    <t>03192280927</t>
  </si>
  <si>
    <t>PISCHEDDA LUBRIFICANTI SRL</t>
  </si>
  <si>
    <t>00437870587</t>
  </si>
  <si>
    <t>IMPRESA FORNITURE INDUSTRIALI SRL</t>
  </si>
  <si>
    <t>00970270096</t>
  </si>
  <si>
    <t>LOGOSOFT SRL</t>
  </si>
  <si>
    <t>02235301203</t>
  </si>
  <si>
    <t>BATTER FLY SRL</t>
  </si>
  <si>
    <t>00842470155</t>
  </si>
  <si>
    <t>WIKA ITALIA SRL</t>
  </si>
  <si>
    <t>02882900042</t>
  </si>
  <si>
    <t>FER.CO.MET. SNC</t>
  </si>
  <si>
    <t>13824321007</t>
  </si>
  <si>
    <t>FLOREDO SRL</t>
  </si>
  <si>
    <t>00813330586</t>
  </si>
  <si>
    <t>FERT SAS</t>
  </si>
  <si>
    <t>01264220169</t>
  </si>
  <si>
    <t>F.A.I.P. SRL</t>
  </si>
  <si>
    <t>00872720032</t>
  </si>
  <si>
    <t>UTENSILERIA MECCANICA RAMELLA SRL</t>
  </si>
  <si>
    <t>07528720159</t>
  </si>
  <si>
    <t>GI.FO.TEC. SAS</t>
  </si>
  <si>
    <t>03242680829</t>
  </si>
  <si>
    <t>LINEA DATA SRL</t>
  </si>
  <si>
    <t>01597840592</t>
  </si>
  <si>
    <t>ZEP ITALIA SRL</t>
  </si>
  <si>
    <t>FUCEA SNC</t>
  </si>
  <si>
    <t>15807991003</t>
  </si>
  <si>
    <t>PROGETTO UFFICIO 2020 SRL</t>
  </si>
  <si>
    <t>02985960133</t>
  </si>
  <si>
    <t>ALGAR TECNOLOGY SRL</t>
  </si>
  <si>
    <t>07528830156</t>
  </si>
  <si>
    <t>DISTRIP SRL</t>
  </si>
  <si>
    <t>02164560597</t>
  </si>
  <si>
    <t>ORAPI ITALIA SRL</t>
  </si>
  <si>
    <t>02693490126</t>
  </si>
  <si>
    <t>DUECI' ITALIA SRL</t>
  </si>
  <si>
    <t>80037830157</t>
  </si>
  <si>
    <t>UNI ENTE ITALIANO DI NORMAZIONE</t>
  </si>
  <si>
    <t>03792250288</t>
  </si>
  <si>
    <t>HOFFMANN ITALIA SPA</t>
  </si>
  <si>
    <t>10710680017</t>
  </si>
  <si>
    <t>G.A. SNC di Gazzera A.</t>
  </si>
  <si>
    <t>00890320039</t>
  </si>
  <si>
    <t>SIDEROS SRL</t>
  </si>
  <si>
    <t>DISTRIP SNC</t>
  </si>
  <si>
    <t>02630050819</t>
  </si>
  <si>
    <t>PA.COM SRLS</t>
  </si>
  <si>
    <t>MANUTAN ITALIA SPA</t>
  </si>
  <si>
    <t>02800390920</t>
  </si>
  <si>
    <t>UTENSILERIA SARDA SRL</t>
  </si>
  <si>
    <t>MY TECH di Fiorellino Franco</t>
  </si>
  <si>
    <t>11503050152</t>
  </si>
  <si>
    <t>DIMART SRL</t>
  </si>
  <si>
    <t>06061250632</t>
  </si>
  <si>
    <t>CE.DI. SPA</t>
  </si>
  <si>
    <t>01331640167</t>
  </si>
  <si>
    <t>SOCAF SPA</t>
  </si>
  <si>
    <t>00093460426</t>
  </si>
  <si>
    <t>CAGNONI CARLO SPA</t>
  </si>
  <si>
    <t>06380440013</t>
  </si>
  <si>
    <t>REBECCHI EDO SAS</t>
  </si>
  <si>
    <t>00604620278</t>
  </si>
  <si>
    <t>FERRAMENTA FAZZINI</t>
  </si>
  <si>
    <t>00597200039</t>
  </si>
  <si>
    <t>J.D. ELECTRONIC</t>
  </si>
  <si>
    <t>00882150055</t>
  </si>
  <si>
    <t>CARTOCHIMICA</t>
  </si>
  <si>
    <t>03385390103</t>
  </si>
  <si>
    <t>DENIOS SRL</t>
  </si>
  <si>
    <t>BRBGNT82M05F839G</t>
  </si>
  <si>
    <t>MEDIAMETALLI</t>
  </si>
  <si>
    <t>03417610122</t>
  </si>
  <si>
    <t>ITALBLAST SRL</t>
  </si>
  <si>
    <t>02186470163</t>
  </si>
  <si>
    <t>AGAZZI CONTAINERS SRL</t>
  </si>
  <si>
    <t>07608940966</t>
  </si>
  <si>
    <t>SMART NDT SRL</t>
  </si>
  <si>
    <t>08703561004</t>
  </si>
  <si>
    <t>D'AMICO SRL</t>
  </si>
  <si>
    <t>02073350015</t>
  </si>
  <si>
    <t>BARBERO PIETRO SPA</t>
  </si>
  <si>
    <t>08876610968</t>
  </si>
  <si>
    <t>KEYSIGHT TECHNOLOGIES ITALY SRL</t>
  </si>
  <si>
    <t>CALZATURIFICIO CALTAVUTURESE SOC. COOP.</t>
  </si>
  <si>
    <t>08881330156</t>
  </si>
  <si>
    <t>ELIT SRL</t>
  </si>
  <si>
    <t>00215990037</t>
  </si>
  <si>
    <t>F.LLI SALSA SAS</t>
  </si>
  <si>
    <t>SNAP ON TOOLS ITALIA SRL</t>
  </si>
  <si>
    <t>OLYMPUS ITALIA S.R.L</t>
  </si>
  <si>
    <t>10994940152</t>
  </si>
  <si>
    <t>SEMAT EQUIPMENT</t>
  </si>
  <si>
    <t>08139450582</t>
  </si>
  <si>
    <t>3M ITALIA SRL</t>
  </si>
  <si>
    <t>00100190610</t>
  </si>
  <si>
    <t>FLAMOR SRL</t>
  </si>
  <si>
    <t>01906320039</t>
  </si>
  <si>
    <t>RS COMPONENTS</t>
  </si>
  <si>
    <t>10578740150</t>
  </si>
  <si>
    <t>ZAMPIERI SNC</t>
  </si>
  <si>
    <t>03522170244</t>
  </si>
  <si>
    <t>FLERODO SRL</t>
  </si>
  <si>
    <t>PUNTO CART SRL</t>
  </si>
  <si>
    <t>03274460371</t>
  </si>
  <si>
    <t>ZETALAB SRL</t>
  </si>
  <si>
    <t>03523260283</t>
  </si>
  <si>
    <t>CARTEST SRL</t>
  </si>
  <si>
    <t>03763411000</t>
  </si>
  <si>
    <t>CE.D.I.</t>
  </si>
  <si>
    <t>COMES S.R.L.</t>
  </si>
  <si>
    <t>06328670820</t>
  </si>
  <si>
    <t>D'AMICO S.R.L.</t>
  </si>
  <si>
    <t>ELCOM SRL</t>
  </si>
  <si>
    <t>01103530588</t>
  </si>
  <si>
    <t>F.E.R.T.</t>
  </si>
  <si>
    <t>JANNI &amp; CESCHI</t>
  </si>
  <si>
    <t>00490560034</t>
  </si>
  <si>
    <t>SAM DI EMANUELA DE SANTIS</t>
  </si>
  <si>
    <t>DSNMNL83P44H501Q</t>
  </si>
  <si>
    <t>CARLO CAGNONI SPA</t>
  </si>
  <si>
    <t>ELETTROMECCANICA 2C</t>
  </si>
  <si>
    <t>00505750448</t>
  </si>
  <si>
    <t>FERRAMENTA ARDENZA EL. EVA SNC</t>
  </si>
  <si>
    <t>01010370490</t>
  </si>
  <si>
    <t>FERRAMENTA CERIN SRL</t>
  </si>
  <si>
    <t>01769030246</t>
  </si>
  <si>
    <t>FERRAMENTA F.LLI SACCO SNC</t>
  </si>
  <si>
    <t>01131170035</t>
  </si>
  <si>
    <t>FERRAMENTA TARTARELLI VALENTINO</t>
  </si>
  <si>
    <t>TRTVNT67T27L366R</t>
  </si>
  <si>
    <t>G.A. SNC</t>
  </si>
  <si>
    <t>MAFER SRL UNIPERSONALE</t>
  </si>
  <si>
    <t>01582170302</t>
  </si>
  <si>
    <t>PA.COM S.R.L. S</t>
  </si>
  <si>
    <t xml:space="preserve">http://www.aeronautica.difesa.it/atticontr/2021/Documents/LG_190_2021_94034960032.xml  </t>
  </si>
  <si>
    <t xml:space="preserve">04-PROCEDURA NEGOZIATA SENZA PREVIA PUBBLICAZIONE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</si>
</sst>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color indexed="9"/>
      <name val="Arial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start/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10"/>
      </start>
      <end style="thin">
        <color indexed="10"/>
      </end>
      <top style="thin">
        <color indexed="10"/>
      </top>
      <bottom/>
      <diagonal/>
    </border>
    <border>
      <start style="thin">
        <color indexed="10"/>
      </start>
      <end style="thin">
        <color indexed="10"/>
      </end>
      <top/>
      <bottom style="thin">
        <color indexed="10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55">
    <xf numFmtId="0" fontId="0" fillId="0" borderId="0" xfId="0"/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0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Border="1" applyAlignment="1" applyProtection="1">
      <alignment horizontal="left" vertical="top" wrapText="1" readingOrder="1"/>
      <protection locked="0"/>
    </xf>
    <xf numFmtId="0" fontId="4" fillId="2" borderId="2" xfId="0" applyFont="1" applyFill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top" wrapText="1" readingOrder="1"/>
      <protection locked="0"/>
    </xf>
    <xf numFmtId="49" fontId="6" fillId="0" borderId="2" xfId="0" applyNumberFormat="1" applyFont="1" applyBorder="1" applyAlignment="1">
      <alignment wrapText="1"/>
    </xf>
    <xf numFmtId="0" fontId="4" fillId="0" borderId="3" xfId="0" applyFont="1" applyBorder="1" applyAlignment="1" applyProtection="1">
      <alignment horizontal="left" vertical="top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 readingOrder="1"/>
    </xf>
    <xf numFmtId="14" fontId="4" fillId="0" borderId="1" xfId="0" applyNumberFormat="1" applyFont="1" applyBorder="1" applyAlignment="1" applyProtection="1">
      <alignment horizontal="left" vertical="top" wrapText="1" readingOrder="1"/>
      <protection locked="0"/>
    </xf>
    <xf numFmtId="0" fontId="6" fillId="0" borderId="1" xfId="0" applyFont="1" applyFill="1" applyBorder="1" applyAlignment="1" applyProtection="1">
      <alignment horizontal="left" vertical="top" wrapText="1" readingOrder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6" xfId="0" applyFont="1" applyFill="1" applyBorder="1" applyAlignment="1">
      <alignment wrapText="1"/>
    </xf>
    <xf numFmtId="0" fontId="6" fillId="0" borderId="2" xfId="0" applyFont="1" applyFill="1" applyBorder="1"/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horizontal="center" vertical="center" wrapText="1" readingOrder="1"/>
      <protection locked="0"/>
    </xf>
    <xf numFmtId="164" fontId="4" fillId="0" borderId="2" xfId="1" applyFont="1" applyFill="1" applyBorder="1" applyAlignment="1" applyProtection="1">
      <alignment horizontal="center" vertical="center" wrapText="1" readingOrder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7" xfId="0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164" fontId="4" fillId="0" borderId="0" xfId="1" applyFont="1" applyFill="1" applyBorder="1" applyAlignment="1" applyProtection="1">
      <alignment horizontal="center" vertical="center" wrapText="1" readingOrder="1"/>
      <protection locked="0"/>
    </xf>
    <xf numFmtId="14" fontId="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 applyBorder="1" applyAlignment="1">
      <alignment horizontal="center" vertical="center" readingOrder="1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49" fontId="4" fillId="0" borderId="8" xfId="0" applyNumberFormat="1" applyFont="1" applyBorder="1" applyAlignment="1" applyProtection="1">
      <alignment horizontal="center" vertical="top" wrapText="1" readingOrder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/>
    <xf numFmtId="49" fontId="6" fillId="2" borderId="2" xfId="0" applyNumberFormat="1" applyFont="1" applyFill="1" applyBorder="1"/>
    <xf numFmtId="0" fontId="6" fillId="0" borderId="0" xfId="0" applyFont="1" applyFill="1"/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/>
    <xf numFmtId="49" fontId="6" fillId="0" borderId="2" xfId="0" applyNumberFormat="1" applyFont="1" applyFill="1" applyBorder="1"/>
    <xf numFmtId="49" fontId="4" fillId="0" borderId="2" xfId="0" applyNumberFormat="1" applyFont="1" applyBorder="1" applyAlignment="1" applyProtection="1">
      <alignment horizontal="left" vertical="top" wrapText="1" readingOrder="1"/>
      <protection locked="0"/>
    </xf>
    <xf numFmtId="49" fontId="6" fillId="0" borderId="2" xfId="0" applyNumberFormat="1" applyFont="1" applyBorder="1" applyAlignment="1">
      <alignment horizontal="left" wrapText="1"/>
    </xf>
    <xf numFmtId="49" fontId="6" fillId="0" borderId="0" xfId="0" applyNumberFormat="1" applyFont="1"/>
    <xf numFmtId="2" fontId="9" fillId="0" borderId="2" xfId="1" applyNumberFormat="1" applyFont="1" applyFill="1" applyBorder="1" applyAlignment="1">
      <alignment horizontal="right" vertical="center" wrapText="1" readingOrder="1"/>
    </xf>
    <xf numFmtId="2" fontId="6" fillId="0" borderId="2" xfId="1" applyNumberFormat="1" applyFont="1" applyFill="1" applyBorder="1" applyAlignment="1">
      <alignment horizontal="right" vertical="center" wrapText="1" readingOrder="1"/>
    </xf>
    <xf numFmtId="2" fontId="4" fillId="0" borderId="2" xfId="1" applyNumberFormat="1" applyFont="1" applyFill="1" applyBorder="1" applyAlignment="1" applyProtection="1">
      <alignment horizontal="right" vertical="center" wrapText="1" readingOrder="1"/>
      <protection locked="0"/>
    </xf>
    <xf numFmtId="2" fontId="4" fillId="0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2" applyFont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9" xfId="0" applyFont="1" applyBorder="1" applyAlignment="1" applyProtection="1">
      <alignment horizontal="left" vertical="top" wrapText="1" readingOrder="1"/>
      <protection locked="0"/>
    </xf>
    <xf numFmtId="0" fontId="4" fillId="0" borderId="10" xfId="0" applyFont="1" applyBorder="1" applyAlignment="1" applyProtection="1">
      <alignment horizontal="left" vertical="center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6" fillId="0" borderId="12" xfId="0" applyFont="1" applyBorder="1" applyAlignment="1" applyProtection="1">
      <alignment horizontal="left" vertical="top" wrapText="1" readingOrder="1"/>
      <protection locked="0"/>
    </xf>
    <xf numFmtId="0" fontId="6" fillId="0" borderId="9" xfId="0" applyFont="1" applyBorder="1" applyAlignment="1" applyProtection="1">
      <alignment horizontal="left" vertical="top" wrapText="1" readingOrder="1"/>
      <protection locked="0"/>
    </xf>
    <xf numFmtId="0" fontId="4" fillId="0" borderId="10" xfId="0" applyFont="1" applyBorder="1" applyAlignment="1" applyProtection="1">
      <alignment horizontal="left" vertical="top" wrapText="1" readingOrder="1"/>
      <protection locked="0"/>
    </xf>
    <xf numFmtId="0" fontId="4" fillId="0" borderId="11" xfId="0" applyFont="1" applyBorder="1" applyAlignment="1" applyProtection="1">
      <alignment horizontal="left" vertical="top" wrapText="1" readingOrder="1"/>
      <protection locked="0"/>
    </xf>
    <xf numFmtId="0" fontId="6" fillId="2" borderId="2" xfId="0" applyFont="1" applyFill="1" applyBorder="1"/>
    <xf numFmtId="49" fontId="10" fillId="0" borderId="2" xfId="0" applyNumberFormat="1" applyFont="1" applyFill="1" applyBorder="1" applyAlignment="1"/>
  </cellXfs>
  <cellStyles count="3">
    <cellStyle name="Migliaia" xfId="1" builtinId="3"/>
    <cellStyle name="Normale" xfId="0" builtinId="0"/>
    <cellStyle name="Normale 2" xfId="2"/>
  </cellStyles>
  <dxfs count="255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13" Type="http://purl.oclc.org/ooxml/officeDocument/relationships/customXml" Target="../customXml/item4.xml"/><Relationship Id="rId3" Type="http://purl.oclc.org/ooxml/officeDocument/relationships/worksheet" Target="worksheets/sheet3.xml"/><Relationship Id="rId7" Type="http://purl.oclc.org/ooxml/officeDocument/relationships/styles" Target="styles.xml"/><Relationship Id="rId12" Type="http://purl.oclc.org/ooxml/officeDocument/relationships/customXml" Target="../customXml/item3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11" Type="http://purl.oclc.org/ooxml/officeDocument/relationships/customXml" Target="../customXml/item2.xml"/><Relationship Id="rId5" Type="http://purl.oclc.org/ooxml/officeDocument/relationships/worksheet" Target="worksheets/sheet5.xml"/><Relationship Id="rId10" Type="http://purl.oclc.org/ooxml/officeDocument/relationships/customXml" Target="../customXml/item1.xml"/><Relationship Id="rId4" Type="http://purl.oclc.org/ooxml/officeDocument/relationships/worksheet" Target="worksheets/sheet4.xml"/><Relationship Id="rId9" Type="http://purl.oclc.org/ooxml/officeDocument/relationships/calcChain" Target="calcChain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H2"/>
  <sheetViews>
    <sheetView showGridLines="0" tabSelected="1" workbookViewId="0">
      <selection activeCell="H2" sqref="H2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27.7109375" bestFit="1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33.75" x14ac:dyDescent="0.2">
      <c r="A2" s="3" t="s">
        <v>23</v>
      </c>
      <c r="B2" s="3" t="s">
        <v>24</v>
      </c>
      <c r="C2" s="12" t="d">
        <v>2022-01-24</v>
      </c>
      <c r="D2" s="42" t="s">
        <v>29</v>
      </c>
      <c r="E2" s="12" t="d">
        <v>2022-01-21</v>
      </c>
      <c r="F2" s="3">
        <v>2021</v>
      </c>
      <c r="G2" t="s">
        <v>544</v>
      </c>
      <c r="H2" s="3" t="s">
        <v>25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39"/>
  <sheetViews>
    <sheetView showGridLines="0" zoomScale="115" zoomScaleNormal="115" workbookViewId="0">
      <selection activeCell="D5" sqref="D5"/>
    </sheetView>
  </sheetViews>
  <sheetFormatPr defaultRowHeight="12.75" x14ac:dyDescent="0.2"/>
  <cols>
    <col min="1" max="1" width="23" style="22" customWidth="1"/>
    <col min="2" max="2" width="17.140625" style="11" customWidth="1"/>
    <col min="3" max="3" width="23.42578125" style="11" customWidth="1"/>
    <col min="4" max="4" width="29.85546875" style="22" customWidth="1"/>
    <col min="5" max="5" width="27.5703125" style="22" customWidth="1"/>
    <col min="6" max="6" width="20" style="23" customWidth="1"/>
    <col min="7" max="7" width="13.42578125" style="24" customWidth="1"/>
    <col min="8" max="8" width="13.42578125" style="25" customWidth="1"/>
    <col min="9" max="9" width="20" style="41" customWidth="1"/>
    <col min="10" max="10" width="0" style="11" hidden="1" customWidth="1"/>
    <col min="11" max="11" width="0.7109375" style="11" customWidth="1"/>
    <col min="12" max="12" width="25.85546875" style="11" customWidth="1"/>
    <col min="13" max="16384" width="9.140625" style="11"/>
  </cols>
  <sheetData>
    <row r="1" spans="1:9" ht="24" x14ac:dyDescent="0.2">
      <c r="A1" s="10" t="s">
        <v>8</v>
      </c>
      <c r="B1" s="17" t="s">
        <v>9</v>
      </c>
      <c r="C1" s="18" t="s">
        <v>10</v>
      </c>
      <c r="D1" s="10" t="s">
        <v>11</v>
      </c>
      <c r="E1" s="10" t="s">
        <v>12</v>
      </c>
      <c r="F1" s="19" t="s">
        <v>13</v>
      </c>
      <c r="G1" s="14" t="s">
        <v>14</v>
      </c>
      <c r="H1" s="18" t="s">
        <v>15</v>
      </c>
      <c r="I1" s="40" t="s">
        <v>16</v>
      </c>
    </row>
    <row r="2" spans="1:9" ht="22.5" x14ac:dyDescent="0.2">
      <c r="A2" s="46" t="s">
        <v>30</v>
      </c>
      <c r="B2" s="3">
        <v>94034960032</v>
      </c>
      <c r="C2" s="42" t="s">
        <v>29</v>
      </c>
      <c r="D2" s="51" t="s">
        <v>31</v>
      </c>
      <c r="E2" s="13" t="s">
        <v>27</v>
      </c>
      <c r="F2" s="38">
        <v>9999.74</v>
      </c>
      <c r="G2" s="14" t="d">
        <v>2021-10-28</v>
      </c>
      <c r="H2" s="14" t="d">
        <v>2021-11-17</v>
      </c>
      <c r="I2" s="38">
        <f>F2</f>
        <v>9999.74</v>
      </c>
    </row>
    <row r="3" spans="1:9" ht="22.5" x14ac:dyDescent="0.2">
      <c r="A3" s="48" t="s">
        <v>34</v>
      </c>
      <c r="B3" s="45">
        <v>94034960032</v>
      </c>
      <c r="C3" s="49" t="s">
        <v>29</v>
      </c>
      <c r="D3" s="5" t="s">
        <v>35</v>
      </c>
      <c r="E3" s="50" t="s">
        <v>36</v>
      </c>
      <c r="F3" s="38">
        <v>19337</v>
      </c>
      <c r="G3" s="20" t="d">
        <v>2021-12-02</v>
      </c>
      <c r="H3" s="14" t="d">
        <v>2021-12-10</v>
      </c>
      <c r="I3" s="38">
        <f>F3</f>
        <v>19337</v>
      </c>
    </row>
    <row r="4" spans="1:9" ht="22.5" x14ac:dyDescent="0.2">
      <c r="A4" s="47" t="s">
        <v>39</v>
      </c>
      <c r="B4" s="3">
        <v>94034960032</v>
      </c>
      <c r="C4" s="42" t="s">
        <v>29</v>
      </c>
      <c r="D4" s="52" t="s">
        <v>40</v>
      </c>
      <c r="E4" s="13" t="s">
        <v>27</v>
      </c>
      <c r="F4" s="38">
        <v>796.42</v>
      </c>
      <c r="G4" s="14" t="d">
        <v>2021-10-28</v>
      </c>
      <c r="H4" s="14" t="d">
        <v>2021-11-11</v>
      </c>
      <c r="I4" s="38">
        <f>F4</f>
        <v>796.42</v>
      </c>
    </row>
    <row r="5" spans="1:9" ht="22.5" x14ac:dyDescent="0.2">
      <c r="A5" s="10" t="s">
        <v>45</v>
      </c>
      <c r="B5" s="3">
        <v>94034960032</v>
      </c>
      <c r="C5" s="42" t="s">
        <v>29</v>
      </c>
      <c r="D5" s="53" t="s">
        <v>42</v>
      </c>
      <c r="E5" s="13" t="s">
        <v>27</v>
      </c>
      <c r="F5" s="38">
        <v>1197</v>
      </c>
      <c r="G5" s="14" t="d">
        <v>2021-11-25</v>
      </c>
      <c r="H5" s="14" t="d">
        <v>2021-12-06</v>
      </c>
      <c r="I5" s="38">
        <f t="shared" ref="I5:I64" si="0">F5</f>
        <v>1197</v>
      </c>
    </row>
    <row r="6" spans="1:9" ht="22.5" x14ac:dyDescent="0.2">
      <c r="A6" s="10" t="s">
        <v>48</v>
      </c>
      <c r="B6" s="3">
        <v>94034960032</v>
      </c>
      <c r="C6" s="42" t="s">
        <v>29</v>
      </c>
      <c r="D6" s="10" t="s">
        <v>47</v>
      </c>
      <c r="E6" s="13" t="s">
        <v>27</v>
      </c>
      <c r="F6" s="38">
        <v>9647.76</v>
      </c>
      <c r="G6" s="14" t="d">
        <v>2021-04-23</v>
      </c>
      <c r="H6" s="14" t="d">
        <v>2021-06-10</v>
      </c>
      <c r="I6" s="38">
        <f t="shared" si="0"/>
        <v>9647.76</v>
      </c>
    </row>
    <row r="7" spans="1:9" ht="22.5" x14ac:dyDescent="0.2">
      <c r="A7" s="10" t="s">
        <v>53</v>
      </c>
      <c r="B7" s="3">
        <v>94034960032</v>
      </c>
      <c r="C7" s="42" t="s">
        <v>29</v>
      </c>
      <c r="D7" s="10" t="s">
        <v>50</v>
      </c>
      <c r="E7" s="13" t="s">
        <v>27</v>
      </c>
      <c r="F7" s="38">
        <v>2196</v>
      </c>
      <c r="G7" s="14" t="d">
        <v>2021-05-20</v>
      </c>
      <c r="H7" s="14" t="d">
        <v>2021-06-08</v>
      </c>
      <c r="I7" s="38">
        <f t="shared" si="0"/>
        <v>2196</v>
      </c>
    </row>
    <row r="8" spans="1:9" ht="22.5" x14ac:dyDescent="0.2">
      <c r="A8" s="10" t="s">
        <v>55</v>
      </c>
      <c r="B8" s="3">
        <v>94034960032</v>
      </c>
      <c r="C8" s="42" t="s">
        <v>29</v>
      </c>
      <c r="D8" s="10" t="s">
        <v>54</v>
      </c>
      <c r="E8" s="13" t="s">
        <v>27</v>
      </c>
      <c r="F8" s="38">
        <v>8806.5499999999993</v>
      </c>
      <c r="G8" s="14" t="d">
        <v>2021-05-20</v>
      </c>
      <c r="H8" s="14" t="d">
        <v>2021-06-24</v>
      </c>
      <c r="I8" s="38">
        <f t="shared" si="0"/>
        <v>8806.5499999999993</v>
      </c>
    </row>
    <row r="9" spans="1:9" ht="22.5" x14ac:dyDescent="0.2">
      <c r="A9" s="10" t="s">
        <v>59</v>
      </c>
      <c r="B9" s="3">
        <v>94034960032</v>
      </c>
      <c r="C9" s="42" t="s">
        <v>29</v>
      </c>
      <c r="D9" s="10" t="s">
        <v>58</v>
      </c>
      <c r="E9" s="13" t="s">
        <v>27</v>
      </c>
      <c r="F9" s="38">
        <v>4163.8</v>
      </c>
      <c r="G9" s="14" t="d">
        <v>2021-10-18</v>
      </c>
      <c r="H9" s="14" t="d">
        <v>2021-10-28</v>
      </c>
      <c r="I9" s="38">
        <f t="shared" si="0"/>
        <v>4163.8</v>
      </c>
    </row>
    <row r="10" spans="1:9" ht="22.5" x14ac:dyDescent="0.2">
      <c r="A10" s="10" t="s">
        <v>62</v>
      </c>
      <c r="B10" s="3">
        <v>94034960032</v>
      </c>
      <c r="C10" s="42" t="s">
        <v>29</v>
      </c>
      <c r="D10" s="10" t="s">
        <v>63</v>
      </c>
      <c r="E10" s="13" t="s">
        <v>27</v>
      </c>
      <c r="F10" s="38">
        <v>15169.3</v>
      </c>
      <c r="G10" s="14" t="d">
        <v>2021-09-30</v>
      </c>
      <c r="H10" s="14" t="d">
        <v>2021-11-03</v>
      </c>
      <c r="I10" s="38">
        <f t="shared" si="0"/>
        <v>15169.3</v>
      </c>
    </row>
    <row r="11" spans="1:9" ht="22.5" x14ac:dyDescent="0.2">
      <c r="A11" s="10" t="s">
        <v>67</v>
      </c>
      <c r="B11" s="3">
        <v>94034960032</v>
      </c>
      <c r="C11" s="42" t="s">
        <v>29</v>
      </c>
      <c r="D11" s="10" t="s">
        <v>68</v>
      </c>
      <c r="E11" s="13" t="s">
        <v>27</v>
      </c>
      <c r="F11" s="38">
        <v>2629.1</v>
      </c>
      <c r="G11" s="14" t="d">
        <v>2021-05-21</v>
      </c>
      <c r="H11" s="14" t="d">
        <v>2021-07-22</v>
      </c>
      <c r="I11" s="38">
        <f t="shared" si="0"/>
        <v>2629.1</v>
      </c>
    </row>
    <row r="12" spans="1:9" ht="33.75" x14ac:dyDescent="0.2">
      <c r="A12" s="10" t="s">
        <v>71</v>
      </c>
      <c r="B12" s="3">
        <v>94034960032</v>
      </c>
      <c r="C12" s="42" t="s">
        <v>29</v>
      </c>
      <c r="D12" s="10" t="s">
        <v>72</v>
      </c>
      <c r="E12" s="13" t="s">
        <v>75</v>
      </c>
      <c r="F12" s="38">
        <v>1130.1099999999999</v>
      </c>
      <c r="G12" s="14" t="d">
        <v>2021-07-09</v>
      </c>
      <c r="H12" s="14" t="d">
        <v>2021-07-22</v>
      </c>
      <c r="I12" s="38">
        <f t="shared" si="0"/>
        <v>1130.1099999999999</v>
      </c>
    </row>
    <row r="13" spans="1:9" ht="33.75" x14ac:dyDescent="0.2">
      <c r="A13" s="10" t="s">
        <v>76</v>
      </c>
      <c r="B13" s="3">
        <v>94034960032</v>
      </c>
      <c r="C13" s="42" t="s">
        <v>29</v>
      </c>
      <c r="D13" s="10" t="s">
        <v>77</v>
      </c>
      <c r="E13" s="13" t="s">
        <v>75</v>
      </c>
      <c r="F13" s="38">
        <v>5826.72</v>
      </c>
      <c r="G13" s="14" t="d">
        <v>2021-07-09</v>
      </c>
      <c r="H13" s="14" t="d">
        <v>2021-07-22</v>
      </c>
      <c r="I13" s="38">
        <f t="shared" si="0"/>
        <v>5826.72</v>
      </c>
    </row>
    <row r="14" spans="1:9" ht="22.5" x14ac:dyDescent="0.2">
      <c r="A14" s="10" t="s">
        <v>115</v>
      </c>
      <c r="B14" s="3">
        <v>94034960032</v>
      </c>
      <c r="C14" s="42" t="s">
        <v>29</v>
      </c>
      <c r="D14" s="10" t="s">
        <v>151</v>
      </c>
      <c r="E14" s="50" t="s">
        <v>36</v>
      </c>
      <c r="F14" s="38">
        <v>8218.36</v>
      </c>
      <c r="G14" s="14" t="d">
        <v>2021-02-03</v>
      </c>
      <c r="H14" s="14" t="d">
        <v>2021-06-22</v>
      </c>
      <c r="I14" s="38">
        <f t="shared" si="0"/>
        <v>8218.36</v>
      </c>
    </row>
    <row r="15" spans="1:9" ht="22.5" x14ac:dyDescent="0.2">
      <c r="A15" s="10" t="s">
        <v>123</v>
      </c>
      <c r="B15" s="3">
        <v>94034960032</v>
      </c>
      <c r="C15" s="42" t="s">
        <v>29</v>
      </c>
      <c r="D15" s="10" t="s">
        <v>94</v>
      </c>
      <c r="E15" s="50" t="s">
        <v>36</v>
      </c>
      <c r="F15" s="38">
        <v>2170.9899999999998</v>
      </c>
      <c r="G15" s="14" t="d">
        <v>2021-03-08</v>
      </c>
      <c r="H15" s="14" t="d">
        <v>2021-07-27</v>
      </c>
      <c r="I15" s="38">
        <f t="shared" si="0"/>
        <v>2170.9899999999998</v>
      </c>
    </row>
    <row r="16" spans="1:9" ht="22.5" x14ac:dyDescent="0.2">
      <c r="A16" s="10" t="s">
        <v>121</v>
      </c>
      <c r="B16" s="3">
        <v>94034960032</v>
      </c>
      <c r="C16" s="42" t="s">
        <v>29</v>
      </c>
      <c r="D16" s="10" t="s">
        <v>84</v>
      </c>
      <c r="E16" s="50" t="s">
        <v>36</v>
      </c>
      <c r="F16" s="38">
        <v>829.6</v>
      </c>
      <c r="G16" s="14" t="d">
        <v>2021-03-08</v>
      </c>
      <c r="H16" s="14" t="d">
        <v>2021-06-22</v>
      </c>
      <c r="I16" s="38">
        <f t="shared" si="0"/>
        <v>829.6</v>
      </c>
    </row>
    <row r="17" spans="1:9" ht="22.5" x14ac:dyDescent="0.2">
      <c r="A17" s="10" t="s">
        <v>144</v>
      </c>
      <c r="B17" s="3">
        <v>94034960032</v>
      </c>
      <c r="C17" s="42" t="s">
        <v>29</v>
      </c>
      <c r="D17" s="10" t="s">
        <v>164</v>
      </c>
      <c r="E17" s="50" t="s">
        <v>36</v>
      </c>
      <c r="F17" s="38">
        <v>1234.0999999999999</v>
      </c>
      <c r="G17" s="14" t="d">
        <v>2021-08-05</v>
      </c>
      <c r="H17" s="14" t="d">
        <v>2021-09-14</v>
      </c>
      <c r="I17" s="38">
        <f t="shared" si="0"/>
        <v>1234.0999999999999</v>
      </c>
    </row>
    <row r="18" spans="1:9" ht="22.5" x14ac:dyDescent="0.2">
      <c r="A18" s="10" t="s">
        <v>113</v>
      </c>
      <c r="B18" s="3">
        <v>94034960032</v>
      </c>
      <c r="C18" s="42" t="s">
        <v>29</v>
      </c>
      <c r="D18" s="10" t="s">
        <v>96</v>
      </c>
      <c r="E18" s="50" t="s">
        <v>36</v>
      </c>
      <c r="F18" s="38">
        <v>4765.93</v>
      </c>
      <c r="G18" s="14" t="d">
        <v>2021-02-03</v>
      </c>
      <c r="H18" s="14" t="d">
        <v>2021-07-27</v>
      </c>
      <c r="I18" s="38">
        <f t="shared" si="0"/>
        <v>4765.93</v>
      </c>
    </row>
    <row r="19" spans="1:9" ht="22.5" x14ac:dyDescent="0.2">
      <c r="A19" s="10" t="s">
        <v>110</v>
      </c>
      <c r="B19" s="3">
        <v>94034960032</v>
      </c>
      <c r="C19" s="42" t="s">
        <v>29</v>
      </c>
      <c r="D19" s="10" t="s">
        <v>152</v>
      </c>
      <c r="E19" s="50" t="s">
        <v>36</v>
      </c>
      <c r="F19" s="38">
        <v>3464.8</v>
      </c>
      <c r="G19" s="14" t="d">
        <v>2021-02-03</v>
      </c>
      <c r="H19" s="14" t="d">
        <v>2021-07-05</v>
      </c>
      <c r="I19" s="38">
        <f t="shared" si="0"/>
        <v>3464.8</v>
      </c>
    </row>
    <row r="20" spans="1:9" ht="22.5" x14ac:dyDescent="0.2">
      <c r="A20" s="10" t="s">
        <v>137</v>
      </c>
      <c r="B20" s="3">
        <v>94034960032</v>
      </c>
      <c r="C20" s="42" t="s">
        <v>29</v>
      </c>
      <c r="D20" s="10" t="s">
        <v>165</v>
      </c>
      <c r="E20" s="50" t="s">
        <v>36</v>
      </c>
      <c r="F20" s="38">
        <v>13212.13</v>
      </c>
      <c r="G20" s="14" t="d">
        <v>2021-02-08</v>
      </c>
      <c r="H20" s="14" t="d">
        <v>2021-09-16</v>
      </c>
      <c r="I20" s="38">
        <f t="shared" si="0"/>
        <v>13212.13</v>
      </c>
    </row>
    <row r="21" spans="1:9" ht="22.5" x14ac:dyDescent="0.2">
      <c r="A21" s="10" t="s">
        <v>120</v>
      </c>
      <c r="B21" s="3">
        <v>94034960032</v>
      </c>
      <c r="C21" s="42" t="s">
        <v>29</v>
      </c>
      <c r="D21" s="10" t="s">
        <v>85</v>
      </c>
      <c r="E21" s="50" t="s">
        <v>36</v>
      </c>
      <c r="F21" s="38">
        <v>366</v>
      </c>
      <c r="G21" s="14" t="d">
        <v>2021-03-08</v>
      </c>
      <c r="H21" s="14" t="d">
        <v>2021-06-22</v>
      </c>
      <c r="I21" s="38">
        <f t="shared" si="0"/>
        <v>366</v>
      </c>
    </row>
    <row r="22" spans="1:9" ht="22.5" x14ac:dyDescent="0.2">
      <c r="A22" s="10" t="s">
        <v>126</v>
      </c>
      <c r="B22" s="3">
        <v>94034960032</v>
      </c>
      <c r="C22" s="42" t="s">
        <v>29</v>
      </c>
      <c r="D22" s="10" t="s">
        <v>149</v>
      </c>
      <c r="E22" s="50" t="s">
        <v>36</v>
      </c>
      <c r="F22" s="38">
        <v>5860</v>
      </c>
      <c r="G22" s="14" t="d">
        <v>2021-03-17</v>
      </c>
      <c r="H22" s="14" t="d">
        <v>2021-06-22</v>
      </c>
      <c r="I22" s="38">
        <f t="shared" si="0"/>
        <v>5860</v>
      </c>
    </row>
    <row r="23" spans="1:9" ht="24.75" customHeight="1" x14ac:dyDescent="0.2">
      <c r="A23" s="10" t="s">
        <v>106</v>
      </c>
      <c r="B23" s="3">
        <v>94034960032</v>
      </c>
      <c r="C23" s="42" t="s">
        <v>29</v>
      </c>
      <c r="D23" s="10" t="s">
        <v>87</v>
      </c>
      <c r="E23" s="50" t="s">
        <v>36</v>
      </c>
      <c r="F23" s="38">
        <v>2318</v>
      </c>
      <c r="G23" s="14" t="d">
        <v>2021-06-10</v>
      </c>
      <c r="H23" s="14" t="d">
        <v>2021-06-22</v>
      </c>
      <c r="I23" s="38">
        <f t="shared" si="0"/>
        <v>2318</v>
      </c>
    </row>
    <row r="24" spans="1:9" ht="22.5" x14ac:dyDescent="0.2">
      <c r="A24" s="22" t="s">
        <v>103</v>
      </c>
      <c r="B24" s="3">
        <v>94034960032</v>
      </c>
      <c r="C24" s="42" t="s">
        <v>29</v>
      </c>
      <c r="D24" s="10" t="s">
        <v>153</v>
      </c>
      <c r="E24" s="50" t="s">
        <v>36</v>
      </c>
      <c r="F24" s="38">
        <v>2562</v>
      </c>
      <c r="G24" s="14" t="d">
        <v>2021-01-27</v>
      </c>
      <c r="H24" s="14" t="d">
        <v>2021-07-05</v>
      </c>
      <c r="I24" s="38">
        <f>F24</f>
        <v>2562</v>
      </c>
    </row>
    <row r="25" spans="1:9" ht="22.5" x14ac:dyDescent="0.2">
      <c r="A25" s="10" t="s">
        <v>130</v>
      </c>
      <c r="B25" s="3">
        <v>94034960032</v>
      </c>
      <c r="C25" s="42" t="s">
        <v>29</v>
      </c>
      <c r="D25" s="10" t="s">
        <v>83</v>
      </c>
      <c r="E25" s="50" t="s">
        <v>36</v>
      </c>
      <c r="F25" s="38">
        <v>3477</v>
      </c>
      <c r="G25" s="14" t="d">
        <v>2021-02-03</v>
      </c>
      <c r="H25" s="14" t="d">
        <v>2021-07-05</v>
      </c>
      <c r="I25" s="38">
        <f t="shared" si="0"/>
        <v>3477</v>
      </c>
    </row>
    <row r="26" spans="1:9" ht="22.5" x14ac:dyDescent="0.2">
      <c r="A26" s="10" t="s">
        <v>105</v>
      </c>
      <c r="B26" s="3">
        <v>94034960032</v>
      </c>
      <c r="C26" s="42" t="s">
        <v>29</v>
      </c>
      <c r="D26" s="10" t="s">
        <v>81</v>
      </c>
      <c r="E26" s="50" t="s">
        <v>36</v>
      </c>
      <c r="F26" s="38">
        <v>1976.4</v>
      </c>
      <c r="G26" s="14" t="d">
        <v>2021-02-03</v>
      </c>
      <c r="H26" s="14" t="d">
        <v>2021-03-17</v>
      </c>
      <c r="I26" s="38">
        <f t="shared" si="0"/>
        <v>1976.4</v>
      </c>
    </row>
    <row r="27" spans="1:9" ht="22.5" x14ac:dyDescent="0.2">
      <c r="A27" s="10" t="s">
        <v>128</v>
      </c>
      <c r="B27" s="3">
        <v>94034960032</v>
      </c>
      <c r="C27" s="42" t="s">
        <v>29</v>
      </c>
      <c r="D27" s="10" t="s">
        <v>97</v>
      </c>
      <c r="E27" s="50" t="s">
        <v>36</v>
      </c>
      <c r="F27" s="38">
        <v>2074</v>
      </c>
      <c r="G27" s="14" t="d">
        <v>2021-04-23</v>
      </c>
      <c r="H27" s="14" t="d">
        <v>2021-08-04</v>
      </c>
      <c r="I27" s="38">
        <f t="shared" si="0"/>
        <v>2074</v>
      </c>
    </row>
    <row r="28" spans="1:9" ht="22.5" x14ac:dyDescent="0.2">
      <c r="A28" s="10" t="s">
        <v>108</v>
      </c>
      <c r="B28" s="3">
        <v>94034960032</v>
      </c>
      <c r="C28" s="42" t="s">
        <v>29</v>
      </c>
      <c r="D28" s="10" t="s">
        <v>159</v>
      </c>
      <c r="E28" s="50" t="s">
        <v>36</v>
      </c>
      <c r="F28" s="38">
        <v>2427.8000000000002</v>
      </c>
      <c r="G28" s="14" t="d">
        <v>2021-02-03</v>
      </c>
      <c r="H28" s="14" t="d">
        <v>2021-07-21</v>
      </c>
      <c r="I28" s="38">
        <f t="shared" si="0"/>
        <v>2427.8000000000002</v>
      </c>
    </row>
    <row r="29" spans="1:9" ht="22.5" x14ac:dyDescent="0.2">
      <c r="A29" s="10" t="s">
        <v>134</v>
      </c>
      <c r="B29" s="3">
        <v>94034960032</v>
      </c>
      <c r="C29" s="42" t="s">
        <v>29</v>
      </c>
      <c r="D29" s="10" t="s">
        <v>158</v>
      </c>
      <c r="E29" s="50" t="s">
        <v>36</v>
      </c>
      <c r="F29" s="38">
        <v>549</v>
      </c>
      <c r="G29" s="14" t="d">
        <v>2021-05-21</v>
      </c>
      <c r="H29" s="14" t="d">
        <v>2021-07-21</v>
      </c>
      <c r="I29" s="38">
        <f t="shared" si="0"/>
        <v>549</v>
      </c>
    </row>
    <row r="30" spans="1:9" ht="22.5" x14ac:dyDescent="0.2">
      <c r="A30" s="10" t="s">
        <v>143</v>
      </c>
      <c r="B30" s="3">
        <v>94034960032</v>
      </c>
      <c r="C30" s="42" t="s">
        <v>29</v>
      </c>
      <c r="D30" s="10" t="s">
        <v>99</v>
      </c>
      <c r="E30" s="50" t="s">
        <v>36</v>
      </c>
      <c r="F30" s="38">
        <v>207.4</v>
      </c>
      <c r="G30" s="14" t="d">
        <v>2021-10-18</v>
      </c>
      <c r="H30" s="14" t="d">
        <v>2021-10-27</v>
      </c>
      <c r="I30" s="38">
        <f t="shared" si="0"/>
        <v>207.4</v>
      </c>
    </row>
    <row r="31" spans="1:9" ht="22.5" x14ac:dyDescent="0.2">
      <c r="A31" s="10" t="s">
        <v>127</v>
      </c>
      <c r="B31" s="3">
        <v>94034960032</v>
      </c>
      <c r="C31" s="42" t="s">
        <v>29</v>
      </c>
      <c r="D31" s="10" t="s">
        <v>163</v>
      </c>
      <c r="E31" s="50" t="s">
        <v>36</v>
      </c>
      <c r="F31" s="38">
        <v>4072.36</v>
      </c>
      <c r="G31" s="14" t="d">
        <v>2021-03-17</v>
      </c>
      <c r="H31" s="14" t="d">
        <v>2021-08-04</v>
      </c>
      <c r="I31" s="38">
        <f>F31</f>
        <v>4072.36</v>
      </c>
    </row>
    <row r="32" spans="1:9" ht="22.5" x14ac:dyDescent="0.2">
      <c r="A32" s="10" t="s">
        <v>114</v>
      </c>
      <c r="B32" s="3">
        <v>94034960032</v>
      </c>
      <c r="C32" s="42" t="s">
        <v>29</v>
      </c>
      <c r="D32" s="10" t="s">
        <v>161</v>
      </c>
      <c r="E32" s="50" t="s">
        <v>36</v>
      </c>
      <c r="F32" s="39">
        <v>1952</v>
      </c>
      <c r="G32" s="14" t="d">
        <v>2021-02-23</v>
      </c>
      <c r="H32" s="14" t="d">
        <v>2021-07-27</v>
      </c>
      <c r="I32" s="38">
        <f t="shared" si="0"/>
        <v>1952</v>
      </c>
    </row>
    <row r="33" spans="1:9" ht="22.5" x14ac:dyDescent="0.2">
      <c r="A33" s="10" t="s">
        <v>112</v>
      </c>
      <c r="B33" s="3">
        <v>94034960032</v>
      </c>
      <c r="C33" s="42" t="s">
        <v>29</v>
      </c>
      <c r="D33" s="10" t="s">
        <v>82</v>
      </c>
      <c r="E33" s="50" t="s">
        <v>36</v>
      </c>
      <c r="F33" s="38">
        <v>896.7</v>
      </c>
      <c r="G33" s="14" t="d">
        <v>2021-02-03</v>
      </c>
      <c r="H33" s="14" t="d">
        <v>2021-04-19</v>
      </c>
      <c r="I33" s="38">
        <f t="shared" si="0"/>
        <v>896.7</v>
      </c>
    </row>
    <row r="34" spans="1:9" ht="22.5" x14ac:dyDescent="0.2">
      <c r="A34" s="10" t="s">
        <v>125</v>
      </c>
      <c r="B34" s="3">
        <v>94034960032</v>
      </c>
      <c r="C34" s="42" t="s">
        <v>29</v>
      </c>
      <c r="D34" s="10" t="s">
        <v>162</v>
      </c>
      <c r="E34" s="50" t="s">
        <v>36</v>
      </c>
      <c r="F34" s="38">
        <v>1224.8800000000001</v>
      </c>
      <c r="G34" s="14" t="d">
        <v>2021-03-02</v>
      </c>
      <c r="H34" s="14" t="d">
        <v>2021-07-27</v>
      </c>
      <c r="I34" s="38">
        <f t="shared" si="0"/>
        <v>1224.8800000000001</v>
      </c>
    </row>
    <row r="35" spans="1:9" ht="22.5" x14ac:dyDescent="0.2">
      <c r="A35" s="10" t="s">
        <v>131</v>
      </c>
      <c r="B35" s="3">
        <v>94034960032</v>
      </c>
      <c r="C35" s="42" t="s">
        <v>29</v>
      </c>
      <c r="D35" s="10" t="s">
        <v>150</v>
      </c>
      <c r="E35" s="50" t="s">
        <v>36</v>
      </c>
      <c r="F35" s="38">
        <v>4636</v>
      </c>
      <c r="G35" s="14" t="d">
        <v>2021-03-08</v>
      </c>
      <c r="H35" s="14" t="d">
        <v>2021-06-22</v>
      </c>
      <c r="I35" s="38">
        <f t="shared" si="0"/>
        <v>4636</v>
      </c>
    </row>
    <row r="36" spans="1:9" ht="22.5" x14ac:dyDescent="0.2">
      <c r="A36" s="10" t="s">
        <v>145</v>
      </c>
      <c r="B36" s="3">
        <v>94034960032</v>
      </c>
      <c r="C36" s="42" t="s">
        <v>29</v>
      </c>
      <c r="D36" s="10" t="s">
        <v>170</v>
      </c>
      <c r="E36" s="50" t="s">
        <v>36</v>
      </c>
      <c r="F36" s="38">
        <v>231.98</v>
      </c>
      <c r="G36" s="14" t="d">
        <v>2021-12-02</v>
      </c>
      <c r="H36" s="14" t="d">
        <v>2021-12-10</v>
      </c>
      <c r="I36" s="38">
        <f t="shared" si="0"/>
        <v>231.98</v>
      </c>
    </row>
    <row r="37" spans="1:9" ht="22.5" x14ac:dyDescent="0.2">
      <c r="A37" s="10" t="s">
        <v>129</v>
      </c>
      <c r="B37" s="3">
        <v>94034960032</v>
      </c>
      <c r="C37" s="42" t="s">
        <v>29</v>
      </c>
      <c r="D37" s="10" t="s">
        <v>148</v>
      </c>
      <c r="E37" s="50" t="s">
        <v>36</v>
      </c>
      <c r="F37" s="38">
        <v>973.56</v>
      </c>
      <c r="G37" s="14" t="d">
        <v>2021-05-05</v>
      </c>
      <c r="H37" s="14" t="d">
        <v>2021-05-20</v>
      </c>
      <c r="I37" s="38">
        <f t="shared" si="0"/>
        <v>973.56</v>
      </c>
    </row>
    <row r="38" spans="1:9" ht="22.5" x14ac:dyDescent="0.2">
      <c r="A38" s="10" t="s">
        <v>111</v>
      </c>
      <c r="B38" s="3">
        <v>94034960032</v>
      </c>
      <c r="C38" s="42" t="s">
        <v>29</v>
      </c>
      <c r="D38" s="10" t="s">
        <v>93</v>
      </c>
      <c r="E38" s="50" t="s">
        <v>36</v>
      </c>
      <c r="F38" s="38">
        <v>25571.200000000001</v>
      </c>
      <c r="G38" s="14" t="d">
        <v>2021-01-27</v>
      </c>
      <c r="H38" s="14" t="d">
        <v>2021-07-22</v>
      </c>
      <c r="I38" s="38">
        <f t="shared" si="0"/>
        <v>25571.200000000001</v>
      </c>
    </row>
    <row r="39" spans="1:9" ht="22.5" x14ac:dyDescent="0.2">
      <c r="A39" s="10" t="s">
        <v>141</v>
      </c>
      <c r="B39" s="3">
        <v>94034960032</v>
      </c>
      <c r="C39" s="42" t="s">
        <v>29</v>
      </c>
      <c r="D39" s="10" t="s">
        <v>98</v>
      </c>
      <c r="E39" s="50" t="s">
        <v>36</v>
      </c>
      <c r="F39" s="38">
        <v>756.4</v>
      </c>
      <c r="G39" s="14" t="d">
        <v>2021-09-24</v>
      </c>
      <c r="H39" s="14" t="d">
        <v>2021-10-12</v>
      </c>
      <c r="I39" s="38">
        <f t="shared" si="0"/>
        <v>756.4</v>
      </c>
    </row>
    <row r="40" spans="1:9" ht="22.5" x14ac:dyDescent="0.2">
      <c r="A40" s="10" t="s">
        <v>104</v>
      </c>
      <c r="B40" s="3">
        <v>94034960032</v>
      </c>
      <c r="C40" s="42" t="s">
        <v>29</v>
      </c>
      <c r="D40" s="10" t="s">
        <v>157</v>
      </c>
      <c r="E40" s="50" t="s">
        <v>36</v>
      </c>
      <c r="F40" s="38">
        <v>2196</v>
      </c>
      <c r="G40" s="14" t="d">
        <v>2021-01-27</v>
      </c>
      <c r="H40" s="14" t="d">
        <v>2021-07-21</v>
      </c>
      <c r="I40" s="38">
        <f t="shared" si="0"/>
        <v>2196</v>
      </c>
    </row>
    <row r="41" spans="1:9" ht="22.5" x14ac:dyDescent="0.2">
      <c r="A41" s="10" t="s">
        <v>124</v>
      </c>
      <c r="B41" s="3">
        <v>94034960032</v>
      </c>
      <c r="C41" s="42" t="s">
        <v>29</v>
      </c>
      <c r="D41" s="10" t="s">
        <v>86</v>
      </c>
      <c r="E41" s="50" t="s">
        <v>36</v>
      </c>
      <c r="F41" s="38">
        <v>4718.96</v>
      </c>
      <c r="G41" s="14" t="d">
        <v>2021-03-17</v>
      </c>
      <c r="H41" s="14" t="d">
        <v>2021-07-05</v>
      </c>
      <c r="I41" s="38">
        <f t="shared" si="0"/>
        <v>4718.96</v>
      </c>
    </row>
    <row r="42" spans="1:9" ht="22.5" x14ac:dyDescent="0.2">
      <c r="A42" s="10" t="s">
        <v>107</v>
      </c>
      <c r="B42" s="3">
        <v>94034960032</v>
      </c>
      <c r="C42" s="42" t="s">
        <v>29</v>
      </c>
      <c r="D42" s="10" t="s">
        <v>154</v>
      </c>
      <c r="E42" s="50" t="s">
        <v>36</v>
      </c>
      <c r="F42" s="38">
        <v>1897.1</v>
      </c>
      <c r="G42" s="14" t="d">
        <v>2021-02-19</v>
      </c>
      <c r="H42" s="14" t="d">
        <v>2021-07-08</v>
      </c>
      <c r="I42" s="38">
        <f t="shared" si="0"/>
        <v>1897.1</v>
      </c>
    </row>
    <row r="43" spans="1:9" ht="22.5" x14ac:dyDescent="0.2">
      <c r="A43" s="10" t="s">
        <v>101</v>
      </c>
      <c r="B43" s="3">
        <v>94034960032</v>
      </c>
      <c r="C43" s="42" t="s">
        <v>29</v>
      </c>
      <c r="D43" s="10" t="s">
        <v>80</v>
      </c>
      <c r="E43" s="42" t="s">
        <v>545</v>
      </c>
      <c r="F43" s="38">
        <v>441.64</v>
      </c>
      <c r="G43" s="14" t="d">
        <v>2021-01-08</v>
      </c>
      <c r="H43" s="14" t="d">
        <v>2021-01-27</v>
      </c>
      <c r="I43" s="38">
        <f t="shared" si="0"/>
        <v>441.64</v>
      </c>
    </row>
    <row r="44" spans="1:9" ht="22.5" x14ac:dyDescent="0.2">
      <c r="A44" s="10" t="s">
        <v>133</v>
      </c>
      <c r="B44" s="3">
        <v>94034960032</v>
      </c>
      <c r="C44" s="42" t="s">
        <v>29</v>
      </c>
      <c r="D44" s="10" t="s">
        <v>90</v>
      </c>
      <c r="E44" s="50" t="s">
        <v>36</v>
      </c>
      <c r="F44" s="38">
        <v>1176.08</v>
      </c>
      <c r="G44" s="14" t="d">
        <v>2021-02-19</v>
      </c>
      <c r="H44" s="14" t="d">
        <v>2021-07-08</v>
      </c>
      <c r="I44" s="38">
        <f t="shared" si="0"/>
        <v>1176.08</v>
      </c>
    </row>
    <row r="45" spans="1:9" ht="22.5" x14ac:dyDescent="0.2">
      <c r="A45" s="10" t="s">
        <v>109</v>
      </c>
      <c r="B45" s="3">
        <v>94034960032</v>
      </c>
      <c r="C45" s="42" t="s">
        <v>29</v>
      </c>
      <c r="D45" s="10" t="s">
        <v>88</v>
      </c>
      <c r="E45" s="50" t="s">
        <v>36</v>
      </c>
      <c r="F45" s="38">
        <v>9578.2199999999993</v>
      </c>
      <c r="G45" s="14" t="d">
        <v>2021-05-20</v>
      </c>
      <c r="H45" s="14" t="d">
        <v>2021-07-08</v>
      </c>
      <c r="I45" s="38">
        <f t="shared" si="0"/>
        <v>9578.2199999999993</v>
      </c>
    </row>
    <row r="46" spans="1:9" ht="22.5" x14ac:dyDescent="0.2">
      <c r="A46" s="10" t="s">
        <v>132</v>
      </c>
      <c r="B46" s="3">
        <v>94034960032</v>
      </c>
      <c r="C46" s="42" t="s">
        <v>29</v>
      </c>
      <c r="D46" s="10" t="s">
        <v>89</v>
      </c>
      <c r="E46" s="50" t="s">
        <v>36</v>
      </c>
      <c r="F46" s="38">
        <v>2702.3</v>
      </c>
      <c r="G46" s="14" t="d">
        <v>2021-06-10</v>
      </c>
      <c r="H46" s="14" t="d">
        <v>2021-07-08</v>
      </c>
      <c r="I46" s="38">
        <f t="shared" si="0"/>
        <v>2702.3</v>
      </c>
    </row>
    <row r="47" spans="1:9" ht="22.5" x14ac:dyDescent="0.2">
      <c r="A47" s="10" t="s">
        <v>138</v>
      </c>
      <c r="B47" s="3">
        <v>94034960032</v>
      </c>
      <c r="C47" s="42" t="s">
        <v>29</v>
      </c>
      <c r="D47" s="10" t="s">
        <v>168</v>
      </c>
      <c r="E47" s="50" t="s">
        <v>36</v>
      </c>
      <c r="F47" s="38">
        <v>6182.96</v>
      </c>
      <c r="G47" s="14" t="d">
        <v>2021-08-05</v>
      </c>
      <c r="H47" s="14" t="d">
        <v>2021-10-04</v>
      </c>
      <c r="I47" s="38">
        <f t="shared" si="0"/>
        <v>6182.96</v>
      </c>
    </row>
    <row r="48" spans="1:9" ht="22.5" x14ac:dyDescent="0.2">
      <c r="A48" s="10" t="s">
        <v>116</v>
      </c>
      <c r="B48" s="3">
        <v>94034960032</v>
      </c>
      <c r="C48" s="42" t="s">
        <v>29</v>
      </c>
      <c r="D48" s="10" t="s">
        <v>155</v>
      </c>
      <c r="E48" s="50" t="s">
        <v>36</v>
      </c>
      <c r="F48" s="38">
        <v>7320</v>
      </c>
      <c r="G48" s="14" t="d">
        <v>2021-02-23</v>
      </c>
      <c r="H48" s="14" t="d">
        <v>2021-07-08</v>
      </c>
      <c r="I48" s="38">
        <f t="shared" si="0"/>
        <v>7320</v>
      </c>
    </row>
    <row r="49" spans="1:9" ht="22.5" x14ac:dyDescent="0.2">
      <c r="A49" s="10" t="s">
        <v>122</v>
      </c>
      <c r="B49" s="3">
        <v>94034960032</v>
      </c>
      <c r="C49" s="42" t="s">
        <v>29</v>
      </c>
      <c r="D49" s="10" t="s">
        <v>86</v>
      </c>
      <c r="E49" s="50" t="s">
        <v>36</v>
      </c>
      <c r="F49" s="38">
        <v>3880.82</v>
      </c>
      <c r="G49" s="14" t="d">
        <v>2021-03-17</v>
      </c>
      <c r="H49" s="14" t="d">
        <v>2021-07-05</v>
      </c>
      <c r="I49" s="38">
        <f>F49</f>
        <v>3880.82</v>
      </c>
    </row>
    <row r="50" spans="1:9" ht="22.5" x14ac:dyDescent="0.2">
      <c r="A50" s="10" t="s">
        <v>100</v>
      </c>
      <c r="B50" s="3">
        <v>94034960032</v>
      </c>
      <c r="C50" s="42" t="s">
        <v>29</v>
      </c>
      <c r="D50" s="10" t="s">
        <v>146</v>
      </c>
      <c r="E50" s="50" t="s">
        <v>36</v>
      </c>
      <c r="F50" s="38">
        <v>1207.8</v>
      </c>
      <c r="G50" s="14" t="d">
        <v>2021-01-14</v>
      </c>
      <c r="H50" s="14" t="d">
        <v>2021-01-26</v>
      </c>
      <c r="I50" s="38">
        <f t="shared" si="0"/>
        <v>1207.8</v>
      </c>
    </row>
    <row r="51" spans="1:9" ht="22.5" x14ac:dyDescent="0.2">
      <c r="A51" s="10" t="s">
        <v>117</v>
      </c>
      <c r="B51" s="3">
        <v>94034960032</v>
      </c>
      <c r="C51" s="42" t="s">
        <v>29</v>
      </c>
      <c r="D51" s="10" t="s">
        <v>156</v>
      </c>
      <c r="E51" s="50" t="s">
        <v>36</v>
      </c>
      <c r="F51" s="38">
        <v>2171.6</v>
      </c>
      <c r="G51" s="14" t="d">
        <v>2021-03-08</v>
      </c>
      <c r="H51" s="14" t="d">
        <v>2021-07-21</v>
      </c>
      <c r="I51" s="38">
        <f t="shared" si="0"/>
        <v>2171.6</v>
      </c>
    </row>
    <row r="52" spans="1:9" ht="22.5" x14ac:dyDescent="0.2">
      <c r="A52" s="10" t="s">
        <v>142</v>
      </c>
      <c r="B52" s="3">
        <v>94034960032</v>
      </c>
      <c r="C52" s="42" t="s">
        <v>29</v>
      </c>
      <c r="D52" s="10" t="s">
        <v>166</v>
      </c>
      <c r="E52" s="50" t="s">
        <v>36</v>
      </c>
      <c r="F52" s="38">
        <v>2095.96</v>
      </c>
      <c r="G52" s="14" t="d">
        <v>2021-09-20</v>
      </c>
      <c r="H52" s="14" t="d">
        <v>2021-09-24</v>
      </c>
      <c r="I52" s="38">
        <f t="shared" si="0"/>
        <v>2095.96</v>
      </c>
    </row>
    <row r="53" spans="1:9" ht="22.5" x14ac:dyDescent="0.2">
      <c r="A53" s="10" t="s">
        <v>119</v>
      </c>
      <c r="B53" s="3">
        <v>94034960032</v>
      </c>
      <c r="C53" s="42" t="s">
        <v>29</v>
      </c>
      <c r="D53" s="10" t="s">
        <v>95</v>
      </c>
      <c r="E53" s="50" t="s">
        <v>36</v>
      </c>
      <c r="F53" s="38">
        <v>3782</v>
      </c>
      <c r="G53" s="14" t="d">
        <v>2021-03-08</v>
      </c>
      <c r="H53" s="14" t="d">
        <v>2021-07-27</v>
      </c>
      <c r="I53" s="38">
        <f t="shared" si="0"/>
        <v>3782</v>
      </c>
    </row>
    <row r="54" spans="1:9" ht="22.5" x14ac:dyDescent="0.2">
      <c r="A54" s="10" t="s">
        <v>118</v>
      </c>
      <c r="B54" s="3">
        <v>94034960032</v>
      </c>
      <c r="C54" s="42" t="s">
        <v>29</v>
      </c>
      <c r="D54" s="10" t="s">
        <v>160</v>
      </c>
      <c r="E54" s="50" t="s">
        <v>36</v>
      </c>
      <c r="F54" s="38">
        <v>4300.26</v>
      </c>
      <c r="G54" s="14" t="d">
        <v>2021-02-23</v>
      </c>
      <c r="H54" s="14" t="d">
        <v>2021-07-27</v>
      </c>
      <c r="I54" s="38">
        <f t="shared" si="0"/>
        <v>4300.26</v>
      </c>
    </row>
    <row r="55" spans="1:9" ht="22.5" x14ac:dyDescent="0.2">
      <c r="A55" s="10" t="s">
        <v>136</v>
      </c>
      <c r="B55" s="3">
        <v>94034960032</v>
      </c>
      <c r="C55" s="42" t="s">
        <v>29</v>
      </c>
      <c r="D55" s="10" t="s">
        <v>92</v>
      </c>
      <c r="E55" s="50" t="s">
        <v>36</v>
      </c>
      <c r="F55" s="38">
        <v>3071.5</v>
      </c>
      <c r="G55" s="14" t="d">
        <v>2021-06-24</v>
      </c>
      <c r="H55" s="14" t="d">
        <v>2021-07-22</v>
      </c>
      <c r="I55" s="38">
        <f t="shared" si="0"/>
        <v>3071.5</v>
      </c>
    </row>
    <row r="56" spans="1:9" ht="22.5" x14ac:dyDescent="0.2">
      <c r="A56" s="10" t="s">
        <v>139</v>
      </c>
      <c r="B56" s="3">
        <v>94034960032</v>
      </c>
      <c r="C56" s="42" t="s">
        <v>29</v>
      </c>
      <c r="D56" s="10" t="s">
        <v>167</v>
      </c>
      <c r="E56" s="50" t="s">
        <v>36</v>
      </c>
      <c r="F56" s="38">
        <v>1573.8</v>
      </c>
      <c r="G56" s="14" t="d">
        <v>2021-09-16</v>
      </c>
      <c r="H56" s="14" t="d">
        <v>2021-09-27</v>
      </c>
      <c r="I56" s="38">
        <f t="shared" si="0"/>
        <v>1573.8</v>
      </c>
    </row>
    <row r="57" spans="1:9" ht="22.5" x14ac:dyDescent="0.2">
      <c r="A57" s="10" t="s">
        <v>140</v>
      </c>
      <c r="B57" s="3">
        <v>94034960032</v>
      </c>
      <c r="C57" s="42" t="s">
        <v>29</v>
      </c>
      <c r="D57" s="10" t="s">
        <v>169</v>
      </c>
      <c r="E57" s="50" t="s">
        <v>36</v>
      </c>
      <c r="F57" s="38">
        <v>1342</v>
      </c>
      <c r="G57" s="14" t="d">
        <v>2021-09-16</v>
      </c>
      <c r="H57" s="14" t="d">
        <v>2021-09-27</v>
      </c>
      <c r="I57" s="38">
        <f t="shared" si="0"/>
        <v>1342</v>
      </c>
    </row>
    <row r="58" spans="1:9" ht="22.5" x14ac:dyDescent="0.2">
      <c r="A58" s="10" t="s">
        <v>135</v>
      </c>
      <c r="B58" s="3">
        <v>94034960032</v>
      </c>
      <c r="C58" s="42" t="s">
        <v>29</v>
      </c>
      <c r="D58" s="10" t="s">
        <v>91</v>
      </c>
      <c r="E58" s="50" t="s">
        <v>36</v>
      </c>
      <c r="F58" s="38">
        <v>9236.6200000000008</v>
      </c>
      <c r="G58" s="14" t="d">
        <v>2021-03-17</v>
      </c>
      <c r="H58" s="14" t="d">
        <v>2021-07-21</v>
      </c>
      <c r="I58" s="38">
        <f>F58</f>
        <v>9236.6200000000008</v>
      </c>
    </row>
    <row r="59" spans="1:9" ht="22.5" x14ac:dyDescent="0.2">
      <c r="A59" s="10" t="s">
        <v>102</v>
      </c>
      <c r="B59" s="3">
        <v>94034960032</v>
      </c>
      <c r="C59" s="42" t="s">
        <v>29</v>
      </c>
      <c r="D59" s="10" t="s">
        <v>147</v>
      </c>
      <c r="E59" s="50" t="s">
        <v>36</v>
      </c>
      <c r="F59" s="38">
        <v>1878.8</v>
      </c>
      <c r="G59" s="14" t="d">
        <v>2021-01-27</v>
      </c>
      <c r="H59" s="14" t="d">
        <v>2021-02-19</v>
      </c>
      <c r="I59" s="38">
        <f t="shared" si="0"/>
        <v>1878.8</v>
      </c>
    </row>
    <row r="60" spans="1:9" ht="22.5" x14ac:dyDescent="0.2">
      <c r="A60" s="10" t="s">
        <v>248</v>
      </c>
      <c r="B60" s="3">
        <v>94034960032</v>
      </c>
      <c r="C60" s="42" t="s">
        <v>29</v>
      </c>
      <c r="D60" s="10" t="s">
        <v>328</v>
      </c>
      <c r="E60" s="13" t="s">
        <v>27</v>
      </c>
      <c r="F60" s="38">
        <v>240.17</v>
      </c>
      <c r="G60" s="14" t="d">
        <v>2021-04-13</v>
      </c>
      <c r="H60" s="14" t="d">
        <v>2021-04-23</v>
      </c>
      <c r="I60" s="38">
        <f t="shared" si="0"/>
        <v>240.17</v>
      </c>
    </row>
    <row r="61" spans="1:9" ht="22.5" x14ac:dyDescent="0.2">
      <c r="A61" s="10" t="s">
        <v>249</v>
      </c>
      <c r="B61" s="3">
        <v>94034960032</v>
      </c>
      <c r="C61" s="42" t="s">
        <v>29</v>
      </c>
      <c r="D61" s="10" t="s">
        <v>329</v>
      </c>
      <c r="E61" s="13" t="s">
        <v>27</v>
      </c>
      <c r="F61" s="38">
        <v>283.64999999999998</v>
      </c>
      <c r="G61" s="14" t="d">
        <v>2021-08-11</v>
      </c>
      <c r="H61" s="14" t="d">
        <v>2021-09-08</v>
      </c>
      <c r="I61" s="38">
        <f t="shared" si="0"/>
        <v>283.64999999999998</v>
      </c>
    </row>
    <row r="62" spans="1:9" ht="22.5" x14ac:dyDescent="0.2">
      <c r="A62" s="10" t="s">
        <v>250</v>
      </c>
      <c r="B62" s="3">
        <v>94034960032</v>
      </c>
      <c r="C62" s="42" t="s">
        <v>29</v>
      </c>
      <c r="D62" s="10" t="s">
        <v>330</v>
      </c>
      <c r="E62" s="13" t="s">
        <v>27</v>
      </c>
      <c r="F62" s="38">
        <v>326.51</v>
      </c>
      <c r="G62" s="14" t="d">
        <v>2021-02-03</v>
      </c>
      <c r="H62" s="14" t="d">
        <v>2021-03-15</v>
      </c>
      <c r="I62" s="38">
        <f t="shared" si="0"/>
        <v>326.51</v>
      </c>
    </row>
    <row r="63" spans="1:9" ht="22.5" x14ac:dyDescent="0.2">
      <c r="A63" s="10" t="s">
        <v>251</v>
      </c>
      <c r="B63" s="3">
        <v>94034960032</v>
      </c>
      <c r="C63" s="42" t="s">
        <v>29</v>
      </c>
      <c r="D63" s="10" t="s">
        <v>331</v>
      </c>
      <c r="E63" s="13" t="s">
        <v>27</v>
      </c>
      <c r="F63" s="38">
        <v>359.9</v>
      </c>
      <c r="G63" s="14" t="d">
        <v>2021-03-08</v>
      </c>
      <c r="H63" s="14" t="d">
        <v>2021-03-17</v>
      </c>
      <c r="I63" s="38">
        <f t="shared" si="0"/>
        <v>359.9</v>
      </c>
    </row>
    <row r="64" spans="1:9" ht="22.5" x14ac:dyDescent="0.2">
      <c r="A64" s="10" t="s">
        <v>252</v>
      </c>
      <c r="B64" s="3">
        <v>94034960032</v>
      </c>
      <c r="C64" s="42" t="s">
        <v>29</v>
      </c>
      <c r="D64" s="10" t="s">
        <v>332</v>
      </c>
      <c r="E64" s="13" t="s">
        <v>27</v>
      </c>
      <c r="F64" s="38">
        <v>456.77</v>
      </c>
      <c r="G64" s="14" t="d">
        <v>2021-09-20</v>
      </c>
      <c r="H64" s="14" t="d">
        <v>2021-09-23</v>
      </c>
      <c r="I64" s="38">
        <f t="shared" si="0"/>
        <v>456.77</v>
      </c>
    </row>
    <row r="65" spans="1:9" ht="22.5" x14ac:dyDescent="0.2">
      <c r="A65" s="10" t="s">
        <v>253</v>
      </c>
      <c r="B65" s="3">
        <v>94034960032</v>
      </c>
      <c r="C65" s="42" t="s">
        <v>29</v>
      </c>
      <c r="D65" s="10" t="s">
        <v>333</v>
      </c>
      <c r="E65" s="13" t="s">
        <v>27</v>
      </c>
      <c r="F65" s="38">
        <v>529.48</v>
      </c>
      <c r="G65" s="14" t="d">
        <v>2021-07-09</v>
      </c>
      <c r="H65" s="14" t="d">
        <v>2021-07-22</v>
      </c>
      <c r="I65" s="38">
        <f t="shared" ref="I65:I128" si="1">F65</f>
        <v>529.48</v>
      </c>
    </row>
    <row r="66" spans="1:9" ht="22.5" x14ac:dyDescent="0.2">
      <c r="A66" s="10" t="s">
        <v>254</v>
      </c>
      <c r="B66" s="3">
        <v>94034960032</v>
      </c>
      <c r="C66" s="42" t="s">
        <v>29</v>
      </c>
      <c r="D66" s="10" t="s">
        <v>334</v>
      </c>
      <c r="E66" s="13" t="s">
        <v>27</v>
      </c>
      <c r="F66" s="38">
        <v>563.64</v>
      </c>
      <c r="G66" s="14" t="d">
        <v>2021-03-02</v>
      </c>
      <c r="H66" s="14" t="d">
        <v>2021-03-08</v>
      </c>
      <c r="I66" s="38">
        <f t="shared" si="1"/>
        <v>563.64</v>
      </c>
    </row>
    <row r="67" spans="1:9" ht="22.5" x14ac:dyDescent="0.2">
      <c r="A67" s="10" t="s">
        <v>255</v>
      </c>
      <c r="B67" s="3">
        <v>94034960032</v>
      </c>
      <c r="C67" s="42" t="s">
        <v>29</v>
      </c>
      <c r="D67" s="10" t="s">
        <v>335</v>
      </c>
      <c r="E67" s="13" t="s">
        <v>27</v>
      </c>
      <c r="F67" s="38">
        <v>612.46</v>
      </c>
      <c r="G67" s="14" t="d">
        <v>2021-09-09</v>
      </c>
      <c r="H67" s="14" t="d">
        <v>2021-09-24</v>
      </c>
      <c r="I67" s="38">
        <f t="shared" si="1"/>
        <v>612.46</v>
      </c>
    </row>
    <row r="68" spans="1:9" ht="22.5" x14ac:dyDescent="0.2">
      <c r="A68" s="10" t="s">
        <v>256</v>
      </c>
      <c r="B68" s="3">
        <v>94034960032</v>
      </c>
      <c r="C68" s="42" t="s">
        <v>29</v>
      </c>
      <c r="D68" s="10" t="s">
        <v>336</v>
      </c>
      <c r="E68" s="42" t="s">
        <v>545</v>
      </c>
      <c r="F68" s="38">
        <v>617.95000000000005</v>
      </c>
      <c r="G68" s="14" t="d">
        <v>2021-08-05</v>
      </c>
      <c r="H68" s="14" t="d">
        <v>2021-09-14</v>
      </c>
      <c r="I68" s="38">
        <f t="shared" si="1"/>
        <v>617.95000000000005</v>
      </c>
    </row>
    <row r="69" spans="1:9" ht="22.5" x14ac:dyDescent="0.2">
      <c r="A69" s="10" t="s">
        <v>257</v>
      </c>
      <c r="B69" s="3">
        <v>94034960032</v>
      </c>
      <c r="C69" s="42" t="s">
        <v>29</v>
      </c>
      <c r="D69" s="10" t="s">
        <v>337</v>
      </c>
      <c r="E69" s="13" t="s">
        <v>27</v>
      </c>
      <c r="F69" s="38">
        <v>654.16</v>
      </c>
      <c r="G69" s="14" t="d">
        <v>2021-08-05</v>
      </c>
      <c r="H69" s="14" t="d">
        <v>2021-09-09</v>
      </c>
      <c r="I69" s="38">
        <f t="shared" si="1"/>
        <v>654.16</v>
      </c>
    </row>
    <row r="70" spans="1:9" ht="22.5" x14ac:dyDescent="0.2">
      <c r="A70" s="10" t="s">
        <v>258</v>
      </c>
      <c r="B70" s="3">
        <v>94034960032</v>
      </c>
      <c r="C70" s="42" t="s">
        <v>29</v>
      </c>
      <c r="D70" s="10" t="s">
        <v>338</v>
      </c>
      <c r="E70" s="13" t="s">
        <v>27</v>
      </c>
      <c r="F70" s="38">
        <v>699.06</v>
      </c>
      <c r="G70" s="14" t="d">
        <v>2021-09-09</v>
      </c>
      <c r="H70" s="14" t="d">
        <v>2021-09-24</v>
      </c>
      <c r="I70" s="38">
        <f t="shared" si="1"/>
        <v>699.06</v>
      </c>
    </row>
    <row r="71" spans="1:9" ht="22.5" x14ac:dyDescent="0.2">
      <c r="A71" s="10" t="s">
        <v>259</v>
      </c>
      <c r="B71" s="3">
        <v>94034960032</v>
      </c>
      <c r="C71" s="42" t="s">
        <v>29</v>
      </c>
      <c r="D71" s="10" t="s">
        <v>339</v>
      </c>
      <c r="E71" s="13" t="s">
        <v>27</v>
      </c>
      <c r="F71" s="38">
        <v>728.34</v>
      </c>
      <c r="G71" s="14" t="d">
        <v>2021-03-17</v>
      </c>
      <c r="H71" s="14" t="d">
        <v>2021-08-04</v>
      </c>
      <c r="I71" s="38">
        <f t="shared" si="1"/>
        <v>728.34</v>
      </c>
    </row>
    <row r="72" spans="1:9" ht="22.5" x14ac:dyDescent="0.2">
      <c r="A72" s="10" t="s">
        <v>260</v>
      </c>
      <c r="B72" s="3">
        <v>94034960032</v>
      </c>
      <c r="C72" s="42" t="s">
        <v>29</v>
      </c>
      <c r="D72" s="10" t="s">
        <v>340</v>
      </c>
      <c r="E72" s="13" t="s">
        <v>27</v>
      </c>
      <c r="F72" s="38">
        <v>1005.28</v>
      </c>
      <c r="G72" s="14" t="d">
        <v>2021-03-17</v>
      </c>
      <c r="H72" s="14" t="d">
        <v>2021-07-08</v>
      </c>
      <c r="I72" s="38">
        <f t="shared" si="1"/>
        <v>1005.28</v>
      </c>
    </row>
    <row r="73" spans="1:9" ht="22.5" x14ac:dyDescent="0.2">
      <c r="A73" s="10" t="s">
        <v>261</v>
      </c>
      <c r="B73" s="3">
        <v>94034960032</v>
      </c>
      <c r="C73" s="42" t="s">
        <v>29</v>
      </c>
      <c r="D73" s="10" t="s">
        <v>341</v>
      </c>
      <c r="E73" s="13" t="s">
        <v>27</v>
      </c>
      <c r="F73" s="38">
        <v>1049.2</v>
      </c>
      <c r="G73" s="14" t="d">
        <v>2021-03-17</v>
      </c>
      <c r="H73" s="14" t="d">
        <v>2021-07-05</v>
      </c>
      <c r="I73" s="38">
        <f t="shared" si="1"/>
        <v>1049.2</v>
      </c>
    </row>
    <row r="74" spans="1:9" ht="22.5" x14ac:dyDescent="0.2">
      <c r="A74" s="10" t="s">
        <v>262</v>
      </c>
      <c r="B74" s="3">
        <v>94034960032</v>
      </c>
      <c r="C74" s="42" t="s">
        <v>29</v>
      </c>
      <c r="D74" s="10" t="s">
        <v>342</v>
      </c>
      <c r="E74" s="13" t="s">
        <v>27</v>
      </c>
      <c r="F74" s="38">
        <v>1122.4000000000001</v>
      </c>
      <c r="G74" s="14" t="d">
        <v>2021-03-08</v>
      </c>
      <c r="H74" s="14" t="d">
        <v>2021-03-30</v>
      </c>
      <c r="I74" s="38">
        <f t="shared" si="1"/>
        <v>1122.4000000000001</v>
      </c>
    </row>
    <row r="75" spans="1:9" ht="22.5" x14ac:dyDescent="0.2">
      <c r="A75" s="10" t="s">
        <v>263</v>
      </c>
      <c r="B75" s="3">
        <v>94034960032</v>
      </c>
      <c r="C75" s="42" t="s">
        <v>29</v>
      </c>
      <c r="D75" s="10" t="s">
        <v>343</v>
      </c>
      <c r="E75" s="13" t="s">
        <v>27</v>
      </c>
      <c r="F75" s="38">
        <v>1134.5999999999999</v>
      </c>
      <c r="G75" s="14" t="d">
        <v>2021-03-30</v>
      </c>
      <c r="H75" s="14" t="d">
        <v>2021-04-19</v>
      </c>
      <c r="I75" s="38">
        <f t="shared" si="1"/>
        <v>1134.5999999999999</v>
      </c>
    </row>
    <row r="76" spans="1:9" ht="22.5" x14ac:dyDescent="0.2">
      <c r="A76" s="10" t="s">
        <v>264</v>
      </c>
      <c r="B76" s="3">
        <v>94034960032</v>
      </c>
      <c r="C76" s="42" t="s">
        <v>29</v>
      </c>
      <c r="D76" s="10" t="s">
        <v>344</v>
      </c>
      <c r="E76" s="13" t="s">
        <v>27</v>
      </c>
      <c r="F76" s="38">
        <v>1207.8</v>
      </c>
      <c r="G76" s="14" t="d">
        <v>2021-06-24</v>
      </c>
      <c r="H76" s="14" t="d">
        <v>2021-09-09</v>
      </c>
      <c r="I76" s="38">
        <f t="shared" si="1"/>
        <v>1207.8</v>
      </c>
    </row>
    <row r="77" spans="1:9" ht="22.5" x14ac:dyDescent="0.2">
      <c r="A77" s="10" t="s">
        <v>265</v>
      </c>
      <c r="B77" s="3">
        <v>94034960032</v>
      </c>
      <c r="C77" s="42" t="s">
        <v>29</v>
      </c>
      <c r="D77" s="10" t="s">
        <v>345</v>
      </c>
      <c r="E77" s="13" t="s">
        <v>27</v>
      </c>
      <c r="F77" s="38">
        <v>1287.73</v>
      </c>
      <c r="G77" s="14" t="d">
        <v>2021-03-08</v>
      </c>
      <c r="H77" s="14" t="d">
        <v>2021-08-04</v>
      </c>
      <c r="I77" s="38">
        <f t="shared" si="1"/>
        <v>1287.73</v>
      </c>
    </row>
    <row r="78" spans="1:9" ht="22.5" x14ac:dyDescent="0.2">
      <c r="A78" s="10" t="s">
        <v>266</v>
      </c>
      <c r="B78" s="3">
        <v>94034960032</v>
      </c>
      <c r="C78" s="42" t="s">
        <v>29</v>
      </c>
      <c r="D78" s="10" t="s">
        <v>346</v>
      </c>
      <c r="E78" s="13" t="s">
        <v>27</v>
      </c>
      <c r="F78" s="38">
        <v>1449.36</v>
      </c>
      <c r="G78" s="14" t="d">
        <v>2021-09-20</v>
      </c>
      <c r="H78" s="14" t="d">
        <v>2021-09-22</v>
      </c>
      <c r="I78" s="38">
        <f t="shared" si="1"/>
        <v>1449.36</v>
      </c>
    </row>
    <row r="79" spans="1:9" ht="22.5" x14ac:dyDescent="0.2">
      <c r="A79" s="10" t="s">
        <v>267</v>
      </c>
      <c r="B79" s="3">
        <v>94034960032</v>
      </c>
      <c r="C79" s="42" t="s">
        <v>29</v>
      </c>
      <c r="D79" s="10" t="s">
        <v>347</v>
      </c>
      <c r="E79" s="13" t="s">
        <v>27</v>
      </c>
      <c r="F79" s="38">
        <v>1477.6</v>
      </c>
      <c r="G79" s="14" t="d">
        <v>2021-05-21</v>
      </c>
      <c r="H79" s="14" t="d">
        <v>2021-07-21</v>
      </c>
      <c r="I79" s="38">
        <f t="shared" si="1"/>
        <v>1477.6</v>
      </c>
    </row>
    <row r="80" spans="1:9" ht="22.5" x14ac:dyDescent="0.2">
      <c r="A80" s="10" t="s">
        <v>268</v>
      </c>
      <c r="B80" s="3">
        <v>94034960032</v>
      </c>
      <c r="C80" s="42" t="s">
        <v>29</v>
      </c>
      <c r="D80" s="10" t="s">
        <v>348</v>
      </c>
      <c r="E80" s="13" t="s">
        <v>27</v>
      </c>
      <c r="F80" s="38">
        <v>1906.68</v>
      </c>
      <c r="G80" s="14" t="d">
        <v>2021-09-09</v>
      </c>
      <c r="H80" s="14" t="d">
        <v>2021-09-22</v>
      </c>
      <c r="I80" s="38">
        <f t="shared" si="1"/>
        <v>1906.68</v>
      </c>
    </row>
    <row r="81" spans="1:9" ht="22.5" x14ac:dyDescent="0.2">
      <c r="A81" s="10" t="s">
        <v>269</v>
      </c>
      <c r="B81" s="3">
        <v>94034960032</v>
      </c>
      <c r="C81" s="42" t="s">
        <v>29</v>
      </c>
      <c r="D81" s="10" t="s">
        <v>349</v>
      </c>
      <c r="E81" s="42" t="s">
        <v>545</v>
      </c>
      <c r="F81" s="38">
        <v>1941</v>
      </c>
      <c r="G81" s="14" t="d">
        <v>2021-04-23</v>
      </c>
      <c r="H81" s="14" t="d">
        <v>2021-08-02</v>
      </c>
      <c r="I81" s="38">
        <f t="shared" si="1"/>
        <v>1941</v>
      </c>
    </row>
    <row r="82" spans="1:9" ht="22.5" x14ac:dyDescent="0.2">
      <c r="A82" s="10" t="s">
        <v>270</v>
      </c>
      <c r="B82" s="3">
        <v>94034960032</v>
      </c>
      <c r="C82" s="42" t="s">
        <v>29</v>
      </c>
      <c r="D82" s="10" t="s">
        <v>350</v>
      </c>
      <c r="E82" s="13" t="s">
        <v>27</v>
      </c>
      <c r="F82" s="38">
        <v>1975.18</v>
      </c>
      <c r="G82" s="14" t="d">
        <v>2021-09-09</v>
      </c>
      <c r="H82" s="14" t="d">
        <v>2021-09-22</v>
      </c>
      <c r="I82" s="38">
        <f t="shared" si="1"/>
        <v>1975.18</v>
      </c>
    </row>
    <row r="83" spans="1:9" ht="22.5" x14ac:dyDescent="0.2">
      <c r="A83" s="10" t="s">
        <v>271</v>
      </c>
      <c r="B83" s="3">
        <v>94034960032</v>
      </c>
      <c r="C83" s="42" t="s">
        <v>29</v>
      </c>
      <c r="D83" s="10" t="s">
        <v>351</v>
      </c>
      <c r="E83" s="13" t="s">
        <v>27</v>
      </c>
      <c r="F83" s="38">
        <v>1985.81</v>
      </c>
      <c r="G83" s="14" t="d">
        <v>2021-08-05</v>
      </c>
      <c r="H83" s="14" t="d">
        <v>2021-09-20</v>
      </c>
      <c r="I83" s="38">
        <f t="shared" si="1"/>
        <v>1985.81</v>
      </c>
    </row>
    <row r="84" spans="1:9" ht="22.5" x14ac:dyDescent="0.2">
      <c r="A84" s="10" t="s">
        <v>272</v>
      </c>
      <c r="B84" s="3">
        <v>94034960032</v>
      </c>
      <c r="C84" s="42" t="s">
        <v>29</v>
      </c>
      <c r="D84" s="10" t="s">
        <v>352</v>
      </c>
      <c r="E84" s="13" t="s">
        <v>27</v>
      </c>
      <c r="F84" s="38">
        <v>2015.49</v>
      </c>
      <c r="G84" s="14" t="d">
        <v>2021-09-16</v>
      </c>
      <c r="H84" s="14" t="d">
        <v>2021-09-24</v>
      </c>
      <c r="I84" s="38">
        <f t="shared" si="1"/>
        <v>2015.49</v>
      </c>
    </row>
    <row r="85" spans="1:9" ht="22.5" x14ac:dyDescent="0.2">
      <c r="A85" s="10" t="s">
        <v>273</v>
      </c>
      <c r="B85" s="3">
        <v>94034960032</v>
      </c>
      <c r="C85" s="42" t="s">
        <v>29</v>
      </c>
      <c r="D85" s="15" t="s">
        <v>353</v>
      </c>
      <c r="E85" s="13" t="s">
        <v>27</v>
      </c>
      <c r="F85" s="38">
        <v>2225.65</v>
      </c>
      <c r="G85" s="14" t="d">
        <v>2021-09-09</v>
      </c>
      <c r="H85" s="14" t="d">
        <v>2021-09-30</v>
      </c>
      <c r="I85" s="38">
        <f t="shared" si="1"/>
        <v>2225.65</v>
      </c>
    </row>
    <row r="86" spans="1:9" ht="22.5" x14ac:dyDescent="0.2">
      <c r="A86" s="10" t="s">
        <v>274</v>
      </c>
      <c r="B86" s="3">
        <v>94034960032</v>
      </c>
      <c r="C86" s="42" t="s">
        <v>29</v>
      </c>
      <c r="D86" s="21" t="s">
        <v>354</v>
      </c>
      <c r="E86" s="13" t="s">
        <v>27</v>
      </c>
      <c r="F86" s="38">
        <v>2354.6</v>
      </c>
      <c r="G86" s="14" t="d">
        <v>2021-07-05</v>
      </c>
      <c r="H86" s="14" t="d">
        <v>2021-09-08</v>
      </c>
      <c r="I86" s="38">
        <f t="shared" si="1"/>
        <v>2354.6</v>
      </c>
    </row>
    <row r="87" spans="1:9" ht="22.5" x14ac:dyDescent="0.2">
      <c r="A87" s="10" t="s">
        <v>275</v>
      </c>
      <c r="B87" s="3">
        <v>94034960032</v>
      </c>
      <c r="C87" s="42" t="s">
        <v>29</v>
      </c>
      <c r="D87" s="10" t="s">
        <v>355</v>
      </c>
      <c r="E87" s="13" t="s">
        <v>27</v>
      </c>
      <c r="F87" s="38">
        <v>2431.46</v>
      </c>
      <c r="G87" s="14" t="d">
        <v>2021-03-08</v>
      </c>
      <c r="H87" s="14" t="d">
        <v>2021-06-22</v>
      </c>
      <c r="I87" s="38">
        <f t="shared" si="1"/>
        <v>2431.46</v>
      </c>
    </row>
    <row r="88" spans="1:9" ht="22.5" x14ac:dyDescent="0.2">
      <c r="A88" s="10" t="s">
        <v>276</v>
      </c>
      <c r="B88" s="3">
        <v>94034960032</v>
      </c>
      <c r="C88" s="42" t="s">
        <v>29</v>
      </c>
      <c r="D88" s="10" t="s">
        <v>356</v>
      </c>
      <c r="E88" s="13" t="s">
        <v>27</v>
      </c>
      <c r="F88" s="38">
        <v>2686.44</v>
      </c>
      <c r="G88" s="14" t="d">
        <v>2021-03-02</v>
      </c>
      <c r="H88" s="14" t="d">
        <v>2021-04-12</v>
      </c>
      <c r="I88" s="38">
        <f t="shared" si="1"/>
        <v>2686.44</v>
      </c>
    </row>
    <row r="89" spans="1:9" ht="22.5" x14ac:dyDescent="0.2">
      <c r="A89" s="10" t="s">
        <v>277</v>
      </c>
      <c r="B89" s="3">
        <v>94034960032</v>
      </c>
      <c r="C89" s="42" t="s">
        <v>29</v>
      </c>
      <c r="D89" s="10" t="s">
        <v>355</v>
      </c>
      <c r="E89" s="13" t="s">
        <v>27</v>
      </c>
      <c r="F89" s="38">
        <v>2776.09</v>
      </c>
      <c r="G89" s="14" t="d">
        <v>2021-03-17</v>
      </c>
      <c r="H89" s="14" t="d">
        <v>2021-07-05</v>
      </c>
      <c r="I89" s="38">
        <f t="shared" si="1"/>
        <v>2776.09</v>
      </c>
    </row>
    <row r="90" spans="1:9" ht="22.5" x14ac:dyDescent="0.2">
      <c r="A90" s="10" t="s">
        <v>278</v>
      </c>
      <c r="B90" s="3">
        <v>94034960032</v>
      </c>
      <c r="C90" s="42" t="s">
        <v>29</v>
      </c>
      <c r="D90" s="10" t="s">
        <v>357</v>
      </c>
      <c r="E90" s="13" t="s">
        <v>27</v>
      </c>
      <c r="F90" s="38">
        <v>2991.55</v>
      </c>
      <c r="G90" s="14" t="d">
        <v>2021-03-20</v>
      </c>
      <c r="H90" s="14" t="d">
        <v>2021-09-30</v>
      </c>
      <c r="I90" s="38">
        <f t="shared" si="1"/>
        <v>2991.55</v>
      </c>
    </row>
    <row r="91" spans="1:9" ht="22.5" x14ac:dyDescent="0.2">
      <c r="A91" s="10" t="s">
        <v>279</v>
      </c>
      <c r="B91" s="3">
        <v>94034960032</v>
      </c>
      <c r="C91" s="42" t="s">
        <v>29</v>
      </c>
      <c r="D91" s="10" t="s">
        <v>358</v>
      </c>
      <c r="E91" s="13" t="s">
        <v>27</v>
      </c>
      <c r="F91" s="38">
        <v>2999.31</v>
      </c>
      <c r="G91" s="14" t="d">
        <v>2021-03-02</v>
      </c>
      <c r="H91" s="14" t="d">
        <v>2021-03-17</v>
      </c>
      <c r="I91" s="38">
        <f t="shared" si="1"/>
        <v>2999.31</v>
      </c>
    </row>
    <row r="92" spans="1:9" ht="22.5" x14ac:dyDescent="0.2">
      <c r="A92" s="10" t="s">
        <v>280</v>
      </c>
      <c r="B92" s="3">
        <v>94034960032</v>
      </c>
      <c r="C92" s="42" t="s">
        <v>29</v>
      </c>
      <c r="D92" s="10" t="s">
        <v>359</v>
      </c>
      <c r="E92" s="13" t="s">
        <v>27</v>
      </c>
      <c r="F92" s="38">
        <v>3172</v>
      </c>
      <c r="G92" s="14" t="d">
        <v>2021-05-17</v>
      </c>
      <c r="H92" s="14" t="d">
        <v>2021-09-27</v>
      </c>
      <c r="I92" s="38">
        <f t="shared" si="1"/>
        <v>3172</v>
      </c>
    </row>
    <row r="93" spans="1:9" ht="22.5" x14ac:dyDescent="0.2">
      <c r="A93" s="10" t="s">
        <v>281</v>
      </c>
      <c r="B93" s="3">
        <v>94034960032</v>
      </c>
      <c r="C93" s="42" t="s">
        <v>29</v>
      </c>
      <c r="D93" s="10" t="s">
        <v>360</v>
      </c>
      <c r="E93" s="13" t="s">
        <v>27</v>
      </c>
      <c r="F93" s="38">
        <v>3177.86</v>
      </c>
      <c r="G93" s="14" t="d">
        <v>2021-02-03</v>
      </c>
      <c r="H93" s="14" t="d">
        <v>2021-02-23</v>
      </c>
      <c r="I93" s="38">
        <f t="shared" si="1"/>
        <v>3177.86</v>
      </c>
    </row>
    <row r="94" spans="1:9" ht="22.5" x14ac:dyDescent="0.2">
      <c r="A94" s="10" t="s">
        <v>282</v>
      </c>
      <c r="B94" s="3">
        <v>94034960032</v>
      </c>
      <c r="C94" s="42" t="s">
        <v>29</v>
      </c>
      <c r="D94" s="10" t="s">
        <v>361</v>
      </c>
      <c r="E94" s="13" t="s">
        <v>27</v>
      </c>
      <c r="F94" s="38">
        <v>3330.11</v>
      </c>
      <c r="G94" s="14" t="d">
        <v>2021-02-19</v>
      </c>
      <c r="H94" s="14" t="d">
        <v>2021-04-08</v>
      </c>
      <c r="I94" s="38">
        <f t="shared" si="1"/>
        <v>3330.11</v>
      </c>
    </row>
    <row r="95" spans="1:9" ht="22.5" x14ac:dyDescent="0.2">
      <c r="A95" s="10" t="s">
        <v>283</v>
      </c>
      <c r="B95" s="3">
        <v>94034960032</v>
      </c>
      <c r="C95" s="42" t="s">
        <v>29</v>
      </c>
      <c r="D95" s="10" t="s">
        <v>362</v>
      </c>
      <c r="E95" s="13" t="s">
        <v>27</v>
      </c>
      <c r="F95" s="38">
        <v>3518.48</v>
      </c>
      <c r="G95" s="14" t="d">
        <v>2021-04-23</v>
      </c>
      <c r="H95" s="14" t="d">
        <v>2021-05-05</v>
      </c>
      <c r="I95" s="38">
        <f t="shared" si="1"/>
        <v>3518.48</v>
      </c>
    </row>
    <row r="96" spans="1:9" ht="22.5" x14ac:dyDescent="0.2">
      <c r="A96" s="10" t="s">
        <v>284</v>
      </c>
      <c r="B96" s="3">
        <v>94034960032</v>
      </c>
      <c r="C96" s="42" t="s">
        <v>29</v>
      </c>
      <c r="D96" s="10" t="s">
        <v>363</v>
      </c>
      <c r="E96" s="13" t="s">
        <v>27</v>
      </c>
      <c r="F96" s="38">
        <v>3712.8</v>
      </c>
      <c r="G96" s="14" t="d">
        <v>2021-02-03</v>
      </c>
      <c r="H96" s="14" t="d">
        <v>2021-02-23</v>
      </c>
      <c r="I96" s="38">
        <f t="shared" si="1"/>
        <v>3712.8</v>
      </c>
    </row>
    <row r="97" spans="1:9" ht="22.5" x14ac:dyDescent="0.2">
      <c r="A97" s="10" t="s">
        <v>285</v>
      </c>
      <c r="B97" s="3">
        <v>94034960032</v>
      </c>
      <c r="C97" s="42" t="s">
        <v>29</v>
      </c>
      <c r="D97" s="10" t="s">
        <v>364</v>
      </c>
      <c r="E97" s="13" t="s">
        <v>27</v>
      </c>
      <c r="F97" s="38">
        <v>4044.78</v>
      </c>
      <c r="G97" s="14" t="d">
        <v>2021-08-11</v>
      </c>
      <c r="H97" s="14" t="d">
        <v>2021-09-22</v>
      </c>
      <c r="I97" s="38">
        <f t="shared" si="1"/>
        <v>4044.78</v>
      </c>
    </row>
    <row r="98" spans="1:9" ht="22.5" x14ac:dyDescent="0.2">
      <c r="A98" s="10" t="s">
        <v>286</v>
      </c>
      <c r="B98" s="3">
        <v>94034960032</v>
      </c>
      <c r="C98" s="42" t="s">
        <v>29</v>
      </c>
      <c r="D98" s="10" t="s">
        <v>365</v>
      </c>
      <c r="E98" s="13" t="s">
        <v>27</v>
      </c>
      <c r="F98" s="38">
        <v>4336.37</v>
      </c>
      <c r="G98" s="14" t="d">
        <v>2021-08-11</v>
      </c>
      <c r="H98" s="14" t="d">
        <v>2021-09-01</v>
      </c>
      <c r="I98" s="38">
        <f t="shared" si="1"/>
        <v>4336.37</v>
      </c>
    </row>
    <row r="99" spans="1:9" ht="22.5" x14ac:dyDescent="0.2">
      <c r="A99" s="10" t="s">
        <v>287</v>
      </c>
      <c r="B99" s="3">
        <v>94034960032</v>
      </c>
      <c r="C99" s="42" t="s">
        <v>29</v>
      </c>
      <c r="D99" s="10" t="s">
        <v>366</v>
      </c>
      <c r="E99" s="13" t="s">
        <v>27</v>
      </c>
      <c r="F99" s="38">
        <v>4570.6099999999997</v>
      </c>
      <c r="G99" s="14" t="d">
        <v>2021-03-17</v>
      </c>
      <c r="H99" s="14" t="d">
        <v>2021-06-22</v>
      </c>
      <c r="I99" s="38">
        <f t="shared" si="1"/>
        <v>4570.6099999999997</v>
      </c>
    </row>
    <row r="100" spans="1:9" ht="22.5" x14ac:dyDescent="0.2">
      <c r="A100" s="10" t="s">
        <v>288</v>
      </c>
      <c r="B100" s="3">
        <v>94034960032</v>
      </c>
      <c r="C100" s="42" t="s">
        <v>29</v>
      </c>
      <c r="D100" s="10" t="s">
        <v>367</v>
      </c>
      <c r="E100" s="13" t="s">
        <v>27</v>
      </c>
      <c r="F100" s="38">
        <v>5275.28</v>
      </c>
      <c r="G100" s="14" t="d">
        <v>2021-12-06</v>
      </c>
      <c r="H100" s="14" t="d">
        <v>2021-12-10</v>
      </c>
      <c r="I100" s="38">
        <f t="shared" si="1"/>
        <v>5275.28</v>
      </c>
    </row>
    <row r="101" spans="1:9" ht="22.5" x14ac:dyDescent="0.2">
      <c r="A101" s="10" t="s">
        <v>289</v>
      </c>
      <c r="B101" s="3">
        <v>94034960032</v>
      </c>
      <c r="C101" s="42" t="s">
        <v>29</v>
      </c>
      <c r="D101" s="10" t="s">
        <v>368</v>
      </c>
      <c r="E101" s="13" t="s">
        <v>27</v>
      </c>
      <c r="F101" s="38">
        <v>5535.14</v>
      </c>
      <c r="G101" s="14" t="d">
        <v>2021-03-17</v>
      </c>
      <c r="H101" s="14" t="d">
        <v>2021-06-22</v>
      </c>
      <c r="I101" s="38">
        <f t="shared" si="1"/>
        <v>5535.14</v>
      </c>
    </row>
    <row r="102" spans="1:9" ht="22.5" x14ac:dyDescent="0.2">
      <c r="A102" s="10" t="s">
        <v>290</v>
      </c>
      <c r="B102" s="3">
        <v>94034960032</v>
      </c>
      <c r="C102" s="42" t="s">
        <v>29</v>
      </c>
      <c r="D102" s="10" t="s">
        <v>369</v>
      </c>
      <c r="E102" s="13" t="s">
        <v>27</v>
      </c>
      <c r="F102" s="38">
        <v>5651.24</v>
      </c>
      <c r="G102" s="14" t="d">
        <v>2021-03-08</v>
      </c>
      <c r="H102" s="14" t="d">
        <v>2021-07-22</v>
      </c>
      <c r="I102" s="38">
        <f t="shared" si="1"/>
        <v>5651.24</v>
      </c>
    </row>
    <row r="103" spans="1:9" ht="22.5" x14ac:dyDescent="0.2">
      <c r="A103" s="10" t="s">
        <v>291</v>
      </c>
      <c r="B103" s="3">
        <v>94034960032</v>
      </c>
      <c r="C103" s="42" t="s">
        <v>29</v>
      </c>
      <c r="D103" s="10" t="s">
        <v>370</v>
      </c>
      <c r="E103" s="13" t="s">
        <v>27</v>
      </c>
      <c r="F103" s="38">
        <v>5753.52</v>
      </c>
      <c r="G103" s="14" t="d">
        <v>2021-09-09</v>
      </c>
      <c r="H103" s="14" t="d">
        <v>2021-09-22</v>
      </c>
      <c r="I103" s="38">
        <f t="shared" si="1"/>
        <v>5753.52</v>
      </c>
    </row>
    <row r="104" spans="1:9" ht="22.5" x14ac:dyDescent="0.2">
      <c r="A104" s="10" t="s">
        <v>292</v>
      </c>
      <c r="B104" s="3">
        <v>94034960032</v>
      </c>
      <c r="C104" s="42" t="s">
        <v>29</v>
      </c>
      <c r="D104" s="10" t="s">
        <v>371</v>
      </c>
      <c r="E104" s="13" t="s">
        <v>27</v>
      </c>
      <c r="F104" s="38">
        <v>5856</v>
      </c>
      <c r="G104" s="14" t="d">
        <v>2021-10-04</v>
      </c>
      <c r="H104" s="14" t="d">
        <v>2021-10-18</v>
      </c>
      <c r="I104" s="38">
        <f t="shared" si="1"/>
        <v>5856</v>
      </c>
    </row>
    <row r="105" spans="1:9" ht="22.5" x14ac:dyDescent="0.2">
      <c r="A105" s="10" t="s">
        <v>293</v>
      </c>
      <c r="B105" s="3">
        <v>94034960032</v>
      </c>
      <c r="C105" s="42" t="s">
        <v>29</v>
      </c>
      <c r="D105" s="10" t="s">
        <v>372</v>
      </c>
      <c r="E105" s="13" t="s">
        <v>27</v>
      </c>
      <c r="F105" s="38">
        <v>5862.1</v>
      </c>
      <c r="G105" s="14" t="d">
        <v>2021-02-03</v>
      </c>
      <c r="H105" s="14" t="d">
        <v>2021-04-13</v>
      </c>
      <c r="I105" s="38">
        <f t="shared" si="1"/>
        <v>5862.1</v>
      </c>
    </row>
    <row r="106" spans="1:9" ht="22.5" x14ac:dyDescent="0.2">
      <c r="A106" s="10" t="s">
        <v>294</v>
      </c>
      <c r="B106" s="3">
        <v>94034960032</v>
      </c>
      <c r="C106" s="42" t="s">
        <v>29</v>
      </c>
      <c r="D106" s="10" t="s">
        <v>373</v>
      </c>
      <c r="E106" s="13" t="s">
        <v>27</v>
      </c>
      <c r="F106" s="38">
        <v>5902.12</v>
      </c>
      <c r="G106" s="14" t="d">
        <v>2021-09-20</v>
      </c>
      <c r="H106" s="14" t="d">
        <v>2021-09-30</v>
      </c>
      <c r="I106" s="38">
        <f t="shared" si="1"/>
        <v>5902.12</v>
      </c>
    </row>
    <row r="107" spans="1:9" ht="22.5" x14ac:dyDescent="0.2">
      <c r="A107" s="10" t="s">
        <v>295</v>
      </c>
      <c r="B107" s="3">
        <v>94034960032</v>
      </c>
      <c r="C107" s="42" t="s">
        <v>29</v>
      </c>
      <c r="D107" s="10" t="s">
        <v>374</v>
      </c>
      <c r="E107" s="13" t="s">
        <v>27</v>
      </c>
      <c r="F107" s="38">
        <v>6174.19</v>
      </c>
      <c r="G107" s="14" t="d">
        <v>2021-09-30</v>
      </c>
      <c r="H107" s="14" t="d">
        <v>2021-10-12</v>
      </c>
      <c r="I107" s="38">
        <f t="shared" si="1"/>
        <v>6174.19</v>
      </c>
    </row>
    <row r="108" spans="1:9" ht="22.5" x14ac:dyDescent="0.2">
      <c r="A108" s="10" t="s">
        <v>296</v>
      </c>
      <c r="B108" s="3">
        <v>94034960032</v>
      </c>
      <c r="C108" s="42" t="s">
        <v>29</v>
      </c>
      <c r="D108" s="10" t="s">
        <v>375</v>
      </c>
      <c r="E108" s="13" t="s">
        <v>27</v>
      </c>
      <c r="F108" s="38">
        <v>6311.19</v>
      </c>
      <c r="G108" s="14" t="d">
        <v>2021-09-09</v>
      </c>
      <c r="H108" s="14" t="d">
        <v>2021-10-04</v>
      </c>
      <c r="I108" s="38">
        <f t="shared" si="1"/>
        <v>6311.19</v>
      </c>
    </row>
    <row r="109" spans="1:9" ht="22.5" x14ac:dyDescent="0.2">
      <c r="A109" s="10" t="s">
        <v>297</v>
      </c>
      <c r="B109" s="3">
        <v>94034960032</v>
      </c>
      <c r="C109" s="42" t="s">
        <v>29</v>
      </c>
      <c r="D109" s="10" t="s">
        <v>376</v>
      </c>
      <c r="E109" s="13" t="s">
        <v>27</v>
      </c>
      <c r="F109" s="38">
        <v>6528.94</v>
      </c>
      <c r="G109" s="14" t="d">
        <v>2021-03-08</v>
      </c>
      <c r="H109" s="14" t="d">
        <v>2021-05-19</v>
      </c>
      <c r="I109" s="38">
        <f t="shared" si="1"/>
        <v>6528.94</v>
      </c>
    </row>
    <row r="110" spans="1:9" ht="22.5" x14ac:dyDescent="0.2">
      <c r="A110" s="10" t="s">
        <v>298</v>
      </c>
      <c r="B110" s="3">
        <v>94034960032</v>
      </c>
      <c r="C110" s="42" t="s">
        <v>29</v>
      </c>
      <c r="D110" s="10" t="s">
        <v>377</v>
      </c>
      <c r="E110" s="13" t="s">
        <v>27</v>
      </c>
      <c r="F110" s="38">
        <v>6636.8</v>
      </c>
      <c r="G110" s="14" t="d">
        <v>2021-08-11</v>
      </c>
      <c r="H110" s="14" t="d">
        <v>2021-09-01</v>
      </c>
      <c r="I110" s="38">
        <f t="shared" si="1"/>
        <v>6636.8</v>
      </c>
    </row>
    <row r="111" spans="1:9" ht="22.5" x14ac:dyDescent="0.2">
      <c r="A111" s="10" t="s">
        <v>299</v>
      </c>
      <c r="B111" s="3">
        <v>94034960032</v>
      </c>
      <c r="C111" s="42" t="s">
        <v>29</v>
      </c>
      <c r="D111" s="10" t="s">
        <v>378</v>
      </c>
      <c r="E111" s="13" t="s">
        <v>27</v>
      </c>
      <c r="F111" s="38">
        <v>7023.54</v>
      </c>
      <c r="G111" s="14" t="d">
        <v>2021-03-17</v>
      </c>
      <c r="H111" s="14" t="d">
        <v>2021-07-08</v>
      </c>
      <c r="I111" s="38">
        <f t="shared" si="1"/>
        <v>7023.54</v>
      </c>
    </row>
    <row r="112" spans="1:9" ht="22.5" x14ac:dyDescent="0.2">
      <c r="A112" s="10" t="s">
        <v>300</v>
      </c>
      <c r="B112" s="3">
        <v>94034960032</v>
      </c>
      <c r="C112" s="42" t="s">
        <v>29</v>
      </c>
      <c r="D112" s="10" t="s">
        <v>379</v>
      </c>
      <c r="E112" s="42" t="s">
        <v>545</v>
      </c>
      <c r="F112" s="38">
        <v>7295.73</v>
      </c>
      <c r="G112" s="14" t="d">
        <v>2021-03-08</v>
      </c>
      <c r="H112" s="14" t="d">
        <v>2021-08-03</v>
      </c>
      <c r="I112" s="38">
        <f t="shared" si="1"/>
        <v>7295.73</v>
      </c>
    </row>
    <row r="113" spans="1:9" ht="22.5" x14ac:dyDescent="0.2">
      <c r="A113" s="10" t="s">
        <v>301</v>
      </c>
      <c r="B113" s="3">
        <v>94034960032</v>
      </c>
      <c r="C113" s="42" t="s">
        <v>29</v>
      </c>
      <c r="D113" s="10" t="s">
        <v>380</v>
      </c>
      <c r="E113" s="13" t="s">
        <v>27</v>
      </c>
      <c r="F113" s="38">
        <v>7650.1</v>
      </c>
      <c r="G113" s="14" t="d">
        <v>2021-03-08</v>
      </c>
      <c r="H113" s="14" t="d">
        <v>2021-07-08</v>
      </c>
      <c r="I113" s="38">
        <f t="shared" si="1"/>
        <v>7650.1</v>
      </c>
    </row>
    <row r="114" spans="1:9" ht="22.5" x14ac:dyDescent="0.2">
      <c r="A114" s="10" t="s">
        <v>302</v>
      </c>
      <c r="B114" s="3">
        <v>94034960032</v>
      </c>
      <c r="C114" s="42" t="s">
        <v>29</v>
      </c>
      <c r="D114" s="10" t="s">
        <v>381</v>
      </c>
      <c r="E114" s="13" t="s">
        <v>27</v>
      </c>
      <c r="F114" s="38">
        <v>7747</v>
      </c>
      <c r="G114" s="14" t="d">
        <v>2021-03-30</v>
      </c>
      <c r="H114" s="14" t="d">
        <v>2021-07-08</v>
      </c>
      <c r="I114" s="38">
        <f t="shared" si="1"/>
        <v>7747</v>
      </c>
    </row>
    <row r="115" spans="1:9" ht="22.5" x14ac:dyDescent="0.2">
      <c r="A115" s="10" t="s">
        <v>303</v>
      </c>
      <c r="B115" s="3">
        <v>94034960032</v>
      </c>
      <c r="C115" s="42" t="s">
        <v>29</v>
      </c>
      <c r="D115" s="10" t="s">
        <v>382</v>
      </c>
      <c r="E115" s="13" t="s">
        <v>27</v>
      </c>
      <c r="F115" s="38">
        <v>8052</v>
      </c>
      <c r="G115" s="14" t="d">
        <v>2021-01-27</v>
      </c>
      <c r="H115" s="14" t="d">
        <v>2021-07-08</v>
      </c>
      <c r="I115" s="38">
        <f t="shared" si="1"/>
        <v>8052</v>
      </c>
    </row>
    <row r="116" spans="1:9" ht="22.5" x14ac:dyDescent="0.2">
      <c r="A116" s="10" t="s">
        <v>304</v>
      </c>
      <c r="B116" s="3">
        <v>94034960032</v>
      </c>
      <c r="C116" s="42" t="s">
        <v>29</v>
      </c>
      <c r="D116" s="10" t="s">
        <v>383</v>
      </c>
      <c r="E116" s="13" t="s">
        <v>27</v>
      </c>
      <c r="F116" s="38">
        <v>9483.61</v>
      </c>
      <c r="G116" s="14" t="d">
        <v>2021-02-19</v>
      </c>
      <c r="H116" s="14" t="d">
        <v>2021-07-22</v>
      </c>
      <c r="I116" s="38">
        <f t="shared" si="1"/>
        <v>9483.61</v>
      </c>
    </row>
    <row r="117" spans="1:9" ht="22.5" x14ac:dyDescent="0.2">
      <c r="A117" s="10" t="s">
        <v>305</v>
      </c>
      <c r="B117" s="3">
        <v>94034960032</v>
      </c>
      <c r="C117" s="42" t="s">
        <v>29</v>
      </c>
      <c r="D117" s="10" t="s">
        <v>384</v>
      </c>
      <c r="E117" s="42" t="s">
        <v>545</v>
      </c>
      <c r="F117" s="38">
        <v>9691.68</v>
      </c>
      <c r="G117" s="14" t="d">
        <v>2021-03-08</v>
      </c>
      <c r="H117" s="14" t="d">
        <v>2021-04-12</v>
      </c>
      <c r="I117" s="38">
        <f t="shared" si="1"/>
        <v>9691.68</v>
      </c>
    </row>
    <row r="118" spans="1:9" ht="22.5" x14ac:dyDescent="0.2">
      <c r="A118" s="10" t="s">
        <v>306</v>
      </c>
      <c r="B118" s="3">
        <v>94034960032</v>
      </c>
      <c r="C118" s="42" t="s">
        <v>29</v>
      </c>
      <c r="D118" s="10" t="s">
        <v>385</v>
      </c>
      <c r="E118" s="13" t="s">
        <v>27</v>
      </c>
      <c r="F118" s="38">
        <v>9732.5499999999993</v>
      </c>
      <c r="G118" s="14" t="d">
        <v>2021-03-17</v>
      </c>
      <c r="H118" s="14" t="d">
        <v>2021-07-21</v>
      </c>
      <c r="I118" s="38">
        <f t="shared" si="1"/>
        <v>9732.5499999999993</v>
      </c>
    </row>
    <row r="119" spans="1:9" ht="22.5" x14ac:dyDescent="0.2">
      <c r="A119" s="10" t="s">
        <v>307</v>
      </c>
      <c r="B119" s="3">
        <v>94034960032</v>
      </c>
      <c r="C119" s="42" t="s">
        <v>29</v>
      </c>
      <c r="D119" s="10" t="s">
        <v>386</v>
      </c>
      <c r="E119" s="13" t="s">
        <v>27</v>
      </c>
      <c r="F119" s="38">
        <v>10248</v>
      </c>
      <c r="G119" s="14" t="d">
        <v>2021-12-02</v>
      </c>
      <c r="H119" s="14" t="d">
        <v>2021-12-10</v>
      </c>
      <c r="I119" s="38">
        <f t="shared" si="1"/>
        <v>10248</v>
      </c>
    </row>
    <row r="120" spans="1:9" ht="22.5" x14ac:dyDescent="0.2">
      <c r="A120" s="10" t="s">
        <v>308</v>
      </c>
      <c r="B120" s="3">
        <v>94034960032</v>
      </c>
      <c r="C120" s="42" t="s">
        <v>29</v>
      </c>
      <c r="D120" s="10" t="s">
        <v>387</v>
      </c>
      <c r="E120" s="13" t="s">
        <v>27</v>
      </c>
      <c r="F120" s="38">
        <v>10370</v>
      </c>
      <c r="G120" s="14" t="d">
        <v>2021-03-17</v>
      </c>
      <c r="H120" s="14" t="d">
        <v>2021-08-04</v>
      </c>
      <c r="I120" s="38">
        <f t="shared" si="1"/>
        <v>10370</v>
      </c>
    </row>
    <row r="121" spans="1:9" ht="22.5" x14ac:dyDescent="0.2">
      <c r="A121" s="10" t="s">
        <v>309</v>
      </c>
      <c r="B121" s="3">
        <v>94034960032</v>
      </c>
      <c r="C121" s="42" t="s">
        <v>29</v>
      </c>
      <c r="D121" s="10" t="s">
        <v>377</v>
      </c>
      <c r="E121" s="13" t="s">
        <v>27</v>
      </c>
      <c r="F121" s="38">
        <v>10577.4</v>
      </c>
      <c r="G121" s="14" t="d">
        <v>2021-03-02</v>
      </c>
      <c r="H121" s="14" t="d">
        <v>2021-07-27</v>
      </c>
      <c r="I121" s="38">
        <f t="shared" si="1"/>
        <v>10577.4</v>
      </c>
    </row>
    <row r="122" spans="1:9" ht="22.5" x14ac:dyDescent="0.2">
      <c r="A122" s="10" t="s">
        <v>310</v>
      </c>
      <c r="B122" s="3">
        <v>94034960032</v>
      </c>
      <c r="C122" s="42" t="s">
        <v>29</v>
      </c>
      <c r="D122" s="10" t="s">
        <v>388</v>
      </c>
      <c r="E122" s="42" t="s">
        <v>545</v>
      </c>
      <c r="F122" s="38">
        <v>11273.87</v>
      </c>
      <c r="G122" s="14" t="d">
        <v>2021-03-08</v>
      </c>
      <c r="H122" s="14" t="d">
        <v>2021-08-02</v>
      </c>
      <c r="I122" s="38">
        <f t="shared" si="1"/>
        <v>11273.87</v>
      </c>
    </row>
    <row r="123" spans="1:9" ht="22.5" x14ac:dyDescent="0.2">
      <c r="A123" s="10" t="s">
        <v>311</v>
      </c>
      <c r="B123" s="3">
        <v>94034960032</v>
      </c>
      <c r="C123" s="42" t="s">
        <v>29</v>
      </c>
      <c r="D123" s="10" t="s">
        <v>389</v>
      </c>
      <c r="E123" s="13" t="s">
        <v>27</v>
      </c>
      <c r="F123" s="38">
        <v>11319.16</v>
      </c>
      <c r="G123" s="14" t="d">
        <v>2021-09-09</v>
      </c>
      <c r="H123" s="14" t="d">
        <v>2021-09-20</v>
      </c>
      <c r="I123" s="38">
        <f t="shared" si="1"/>
        <v>11319.16</v>
      </c>
    </row>
    <row r="124" spans="1:9" ht="22.5" x14ac:dyDescent="0.2">
      <c r="A124" s="10" t="s">
        <v>312</v>
      </c>
      <c r="B124" s="3">
        <v>94034960032</v>
      </c>
      <c r="C124" s="42" t="s">
        <v>29</v>
      </c>
      <c r="D124" s="10" t="s">
        <v>390</v>
      </c>
      <c r="E124" s="13" t="s">
        <v>27</v>
      </c>
      <c r="F124" s="38">
        <v>11342.34</v>
      </c>
      <c r="G124" s="14" t="d">
        <v>2021-08-05</v>
      </c>
      <c r="H124" s="14" t="d">
        <v>2021-09-14</v>
      </c>
      <c r="I124" s="38">
        <f t="shared" si="1"/>
        <v>11342.34</v>
      </c>
    </row>
    <row r="125" spans="1:9" ht="22.5" x14ac:dyDescent="0.2">
      <c r="A125" s="10" t="s">
        <v>313</v>
      </c>
      <c r="B125" s="3">
        <v>94034960032</v>
      </c>
      <c r="C125" s="42" t="s">
        <v>29</v>
      </c>
      <c r="D125" s="10" t="s">
        <v>391</v>
      </c>
      <c r="E125" s="42" t="s">
        <v>545</v>
      </c>
      <c r="F125" s="38">
        <v>11512.81</v>
      </c>
      <c r="G125" s="14" t="d">
        <v>2021-03-30</v>
      </c>
      <c r="H125" s="14" t="d">
        <v>2021-08-02</v>
      </c>
      <c r="I125" s="38">
        <f t="shared" si="1"/>
        <v>11512.81</v>
      </c>
    </row>
    <row r="126" spans="1:9" ht="22.5" x14ac:dyDescent="0.2">
      <c r="A126" s="10" t="s">
        <v>314</v>
      </c>
      <c r="B126" s="3">
        <v>94034960032</v>
      </c>
      <c r="C126" s="42" t="s">
        <v>29</v>
      </c>
      <c r="D126" s="10" t="s">
        <v>392</v>
      </c>
      <c r="E126" s="42" t="s">
        <v>545</v>
      </c>
      <c r="F126" s="38">
        <v>12175.6</v>
      </c>
      <c r="G126" s="14" t="d">
        <v>2021-02-23</v>
      </c>
      <c r="H126" s="14" t="d">
        <v>2021-08-02</v>
      </c>
      <c r="I126" s="38">
        <f t="shared" si="1"/>
        <v>12175.6</v>
      </c>
    </row>
    <row r="127" spans="1:9" ht="22.5" x14ac:dyDescent="0.2">
      <c r="A127" s="10" t="s">
        <v>315</v>
      </c>
      <c r="B127" s="3">
        <v>94034960032</v>
      </c>
      <c r="C127" s="42" t="s">
        <v>29</v>
      </c>
      <c r="D127" s="10" t="s">
        <v>393</v>
      </c>
      <c r="E127" s="13" t="s">
        <v>27</v>
      </c>
      <c r="F127" s="38">
        <v>13376.28</v>
      </c>
      <c r="G127" s="14" t="d">
        <v>2021-04-23</v>
      </c>
      <c r="H127" s="14" t="d">
        <v>2021-06-22</v>
      </c>
      <c r="I127" s="38">
        <f t="shared" si="1"/>
        <v>13376.28</v>
      </c>
    </row>
    <row r="128" spans="1:9" ht="22.5" x14ac:dyDescent="0.2">
      <c r="A128" s="10" t="s">
        <v>316</v>
      </c>
      <c r="B128" s="3">
        <v>94034960032</v>
      </c>
      <c r="C128" s="42" t="s">
        <v>29</v>
      </c>
      <c r="D128" s="10" t="s">
        <v>394</v>
      </c>
      <c r="E128" s="13" t="s">
        <v>27</v>
      </c>
      <c r="F128" s="38">
        <v>13803.81</v>
      </c>
      <c r="G128" s="14" t="d">
        <v>2021-03-02</v>
      </c>
      <c r="H128" s="14" t="d">
        <v>2021-07-27</v>
      </c>
      <c r="I128" s="38">
        <f t="shared" si="1"/>
        <v>13803.81</v>
      </c>
    </row>
    <row r="129" spans="1:9" ht="22.5" x14ac:dyDescent="0.2">
      <c r="A129" s="10" t="s">
        <v>317</v>
      </c>
      <c r="B129" s="3">
        <v>94034960032</v>
      </c>
      <c r="C129" s="42" t="s">
        <v>29</v>
      </c>
      <c r="D129" s="10" t="s">
        <v>395</v>
      </c>
      <c r="E129" s="13" t="s">
        <v>27</v>
      </c>
      <c r="F129" s="38">
        <v>14298.4</v>
      </c>
      <c r="G129" s="14" t="d">
        <v>2021-04-08</v>
      </c>
      <c r="H129" s="14" t="d">
        <v>2021-07-22</v>
      </c>
      <c r="I129" s="38">
        <f t="shared" ref="I129:I139" si="2">F129</f>
        <v>14298.4</v>
      </c>
    </row>
    <row r="130" spans="1:9" ht="22.5" x14ac:dyDescent="0.2">
      <c r="A130" s="10" t="s">
        <v>318</v>
      </c>
      <c r="B130" s="3">
        <v>94034960032</v>
      </c>
      <c r="C130" s="42" t="s">
        <v>29</v>
      </c>
      <c r="D130" s="10" t="s">
        <v>396</v>
      </c>
      <c r="E130" s="13" t="s">
        <v>27</v>
      </c>
      <c r="F130" s="38">
        <v>16839.66</v>
      </c>
      <c r="G130" s="14" t="d">
        <v>2021-03-02</v>
      </c>
      <c r="H130" s="14" t="d">
        <v>2021-06-22</v>
      </c>
      <c r="I130" s="38">
        <f t="shared" si="2"/>
        <v>16839.66</v>
      </c>
    </row>
    <row r="131" spans="1:9" ht="22.5" x14ac:dyDescent="0.2">
      <c r="A131" s="10" t="s">
        <v>319</v>
      </c>
      <c r="B131" s="3">
        <v>94034960032</v>
      </c>
      <c r="C131" s="42" t="s">
        <v>29</v>
      </c>
      <c r="D131" s="10" t="s">
        <v>397</v>
      </c>
      <c r="E131" s="13" t="s">
        <v>27</v>
      </c>
      <c r="F131" s="38">
        <v>18300</v>
      </c>
      <c r="G131" s="14" t="d">
        <v>2021-02-08</v>
      </c>
      <c r="H131" s="14" t="d">
        <v>2021-08-05</v>
      </c>
      <c r="I131" s="38">
        <f t="shared" si="2"/>
        <v>18300</v>
      </c>
    </row>
    <row r="132" spans="1:9" ht="22.5" x14ac:dyDescent="0.2">
      <c r="A132" s="10" t="s">
        <v>320</v>
      </c>
      <c r="B132" s="3">
        <v>94034960032</v>
      </c>
      <c r="C132" s="42" t="s">
        <v>29</v>
      </c>
      <c r="D132" s="10" t="s">
        <v>398</v>
      </c>
      <c r="E132" s="13" t="s">
        <v>27</v>
      </c>
      <c r="F132" s="38">
        <v>20135.439999999999</v>
      </c>
      <c r="G132" s="14" t="d">
        <v>2021-09-30</v>
      </c>
      <c r="H132" s="14" t="d">
        <v>2021-10-26</v>
      </c>
      <c r="I132" s="38">
        <f t="shared" si="2"/>
        <v>20135.439999999999</v>
      </c>
    </row>
    <row r="133" spans="1:9" ht="22.5" x14ac:dyDescent="0.2">
      <c r="A133" s="10" t="s">
        <v>321</v>
      </c>
      <c r="B133" s="3">
        <v>94034960032</v>
      </c>
      <c r="C133" s="42" t="s">
        <v>29</v>
      </c>
      <c r="D133" s="10" t="s">
        <v>399</v>
      </c>
      <c r="E133" s="13" t="s">
        <v>27</v>
      </c>
      <c r="F133" s="38">
        <v>21293.09</v>
      </c>
      <c r="G133" s="14" t="d">
        <v>2021-07-09</v>
      </c>
      <c r="H133" s="14" t="d">
        <v>2021-08-02</v>
      </c>
      <c r="I133" s="38">
        <f t="shared" si="2"/>
        <v>21293.09</v>
      </c>
    </row>
    <row r="134" spans="1:9" ht="22.5" x14ac:dyDescent="0.2">
      <c r="A134" s="10" t="s">
        <v>322</v>
      </c>
      <c r="B134" s="3">
        <v>94034960032</v>
      </c>
      <c r="C134" s="42" t="s">
        <v>29</v>
      </c>
      <c r="D134" s="10" t="s">
        <v>400</v>
      </c>
      <c r="E134" s="13" t="s">
        <v>27</v>
      </c>
      <c r="F134" s="38">
        <v>23472.799999999999</v>
      </c>
      <c r="G134" s="14" t="d">
        <v>2021-02-23</v>
      </c>
      <c r="H134" s="14" t="d">
        <v>2021-06-22</v>
      </c>
      <c r="I134" s="38">
        <f t="shared" si="2"/>
        <v>23472.799999999999</v>
      </c>
    </row>
    <row r="135" spans="1:9" ht="22.5" x14ac:dyDescent="0.2">
      <c r="A135" s="10" t="s">
        <v>323</v>
      </c>
      <c r="B135" s="3">
        <v>94034960032</v>
      </c>
      <c r="C135" s="42" t="s">
        <v>29</v>
      </c>
      <c r="D135" s="10" t="s">
        <v>401</v>
      </c>
      <c r="E135" s="13" t="s">
        <v>27</v>
      </c>
      <c r="F135" s="38">
        <v>26223.9</v>
      </c>
      <c r="G135" s="14" t="d">
        <v>2021-12-06</v>
      </c>
      <c r="H135" s="14" t="d">
        <v>2021-12-15</v>
      </c>
      <c r="I135" s="38">
        <f t="shared" si="2"/>
        <v>26223.9</v>
      </c>
    </row>
    <row r="136" spans="1:9" ht="22.5" x14ac:dyDescent="0.2">
      <c r="A136" s="10" t="s">
        <v>324</v>
      </c>
      <c r="B136" s="3">
        <v>94034960032</v>
      </c>
      <c r="C136" s="42" t="s">
        <v>29</v>
      </c>
      <c r="D136" s="10" t="s">
        <v>402</v>
      </c>
      <c r="E136" s="13" t="s">
        <v>27</v>
      </c>
      <c r="F136" s="38">
        <v>26230</v>
      </c>
      <c r="G136" s="14" t="d">
        <v>2021-09-16</v>
      </c>
      <c r="H136" s="14" t="d">
        <v>2021-09-22</v>
      </c>
      <c r="I136" s="38">
        <f t="shared" si="2"/>
        <v>26230</v>
      </c>
    </row>
    <row r="137" spans="1:9" ht="22.5" x14ac:dyDescent="0.2">
      <c r="A137" s="10" t="s">
        <v>325</v>
      </c>
      <c r="B137" s="3">
        <v>94034960032</v>
      </c>
      <c r="C137" s="42" t="s">
        <v>29</v>
      </c>
      <c r="D137" s="10" t="s">
        <v>401</v>
      </c>
      <c r="E137" s="13" t="s">
        <v>27</v>
      </c>
      <c r="F137" s="38">
        <v>33484.120000000003</v>
      </c>
      <c r="G137" s="14" t="d">
        <v>2021-03-22</v>
      </c>
      <c r="H137" s="14" t="d">
        <v>2021-08-03</v>
      </c>
      <c r="I137" s="38">
        <f t="shared" si="2"/>
        <v>33484.120000000003</v>
      </c>
    </row>
    <row r="138" spans="1:9" ht="22.5" x14ac:dyDescent="0.2">
      <c r="A138" s="10" t="s">
        <v>326</v>
      </c>
      <c r="B138" s="3">
        <v>94034960032</v>
      </c>
      <c r="C138" s="42" t="s">
        <v>29</v>
      </c>
      <c r="D138" s="10" t="s">
        <v>403</v>
      </c>
      <c r="E138" s="13" t="s">
        <v>27</v>
      </c>
      <c r="F138" s="38">
        <v>94415.8</v>
      </c>
      <c r="G138" s="14" t="d">
        <v>2021-06-10</v>
      </c>
      <c r="H138" s="14" t="d">
        <v>2021-07-22</v>
      </c>
      <c r="I138" s="38">
        <f t="shared" si="2"/>
        <v>94415.8</v>
      </c>
    </row>
    <row r="139" spans="1:9" ht="22.5" x14ac:dyDescent="0.2">
      <c r="A139" s="10" t="s">
        <v>327</v>
      </c>
      <c r="B139" s="3">
        <v>94034960032</v>
      </c>
      <c r="C139" s="42" t="s">
        <v>29</v>
      </c>
      <c r="D139" s="10" t="s">
        <v>404</v>
      </c>
      <c r="E139" s="13" t="s">
        <v>27</v>
      </c>
      <c r="F139" s="38">
        <v>168565.94</v>
      </c>
      <c r="G139" s="14" t="d">
        <v>2021-04-13</v>
      </c>
      <c r="H139" s="14" t="d">
        <v>2021-07-08</v>
      </c>
      <c r="I139" s="38">
        <f t="shared" si="2"/>
        <v>168565.94</v>
      </c>
    </row>
  </sheetData>
  <phoneticPr fontId="0" type="noConversion"/>
  <conditionalFormatting sqref="A15:A18 D37:D47 D88:D92 D13 A13 G14:H25 D15:D35 D49:D55 A49:A86 D57:D84 A26:A47 A20:A23 D94:D139 G140:G65284 A88:A65284 G27:H139">
    <cfRule type="expression" dxfId="254" priority="1335">
      <formula>$BG13="Sospesa"</formula>
    </cfRule>
    <cfRule type="expression" dxfId="253" priority="1336">
      <formula>$BG13="Annullata"</formula>
    </cfRule>
    <cfRule type="expression" dxfId="252" priority="1337">
      <formula>$BG13="Archiviata"</formula>
    </cfRule>
  </conditionalFormatting>
  <conditionalFormatting sqref="D2:D12 A1:A12 G1:G2 G3:H12 E24:E31 E49:E59">
    <cfRule type="expression" dxfId="251" priority="1326">
      <formula>$AZ1="Sospesa"</formula>
    </cfRule>
    <cfRule type="expression" dxfId="250" priority="1327">
      <formula>$AZ1="Annullata"</formula>
    </cfRule>
    <cfRule type="expression" dxfId="249" priority="1328">
      <formula>$AZ1="Archiviata"</formula>
    </cfRule>
  </conditionalFormatting>
  <conditionalFormatting sqref="A27">
    <cfRule type="expression" dxfId="248" priority="1323">
      <formula>$BG27="Sospesa"</formula>
    </cfRule>
    <cfRule type="expression" dxfId="247" priority="1324">
      <formula>$BG27="Annullata"</formula>
    </cfRule>
    <cfRule type="expression" dxfId="246" priority="1325">
      <formula>$BG27="Archiviata"</formula>
    </cfRule>
  </conditionalFormatting>
  <conditionalFormatting sqref="A36">
    <cfRule type="expression" dxfId="245" priority="1317">
      <formula>$BG36="Sospesa"</formula>
    </cfRule>
    <cfRule type="expression" dxfId="244" priority="1318">
      <formula>$BG36="Annullata"</formula>
    </cfRule>
    <cfRule type="expression" dxfId="243" priority="1319">
      <formula>$BG36="Archiviata"</formula>
    </cfRule>
  </conditionalFormatting>
  <conditionalFormatting sqref="A77">
    <cfRule type="expression" dxfId="242" priority="1314">
      <formula>$BG77="Sospesa"</formula>
    </cfRule>
    <cfRule type="expression" dxfId="241" priority="1315">
      <formula>$BG77="Annullata"</formula>
    </cfRule>
    <cfRule type="expression" dxfId="240" priority="1316">
      <formula>$BG77="Archiviata"</formula>
    </cfRule>
  </conditionalFormatting>
  <conditionalFormatting sqref="A84">
    <cfRule type="expression" dxfId="239" priority="1311">
      <formula>$BG84="Sospesa"</formula>
    </cfRule>
    <cfRule type="expression" dxfId="238" priority="1312">
      <formula>$BG84="Annullata"</formula>
    </cfRule>
    <cfRule type="expression" dxfId="237" priority="1313">
      <formula>$BG84="Archiviata"</formula>
    </cfRule>
  </conditionalFormatting>
  <conditionalFormatting sqref="A94:A95">
    <cfRule type="expression" dxfId="236" priority="1305">
      <formula>$BG94="Sospesa"</formula>
    </cfRule>
    <cfRule type="expression" dxfId="235" priority="1306">
      <formula>$BG94="Annullata"</formula>
    </cfRule>
    <cfRule type="expression" dxfId="234" priority="1307">
      <formula>$BG94="Archiviata"</formula>
    </cfRule>
  </conditionalFormatting>
  <conditionalFormatting sqref="D36">
    <cfRule type="expression" dxfId="233" priority="1293">
      <formula>$BG36="Sospesa"</formula>
    </cfRule>
    <cfRule type="expression" dxfId="232" priority="1294">
      <formula>$BG36="Annullata"</formula>
    </cfRule>
    <cfRule type="expression" dxfId="231" priority="1295">
      <formula>$BG36="Archiviata"</formula>
    </cfRule>
  </conditionalFormatting>
  <conditionalFormatting sqref="D56">
    <cfRule type="expression" dxfId="230" priority="1290">
      <formula>$BG56="Sospesa"</formula>
    </cfRule>
    <cfRule type="expression" dxfId="229" priority="1291">
      <formula>$BG56="Annullata"</formula>
    </cfRule>
    <cfRule type="expression" dxfId="228" priority="1292">
      <formula>$BG56="Archiviata"</formula>
    </cfRule>
  </conditionalFormatting>
  <conditionalFormatting sqref="H2">
    <cfRule type="expression" dxfId="227" priority="1036">
      <formula>$AZ2="Sospesa"</formula>
    </cfRule>
    <cfRule type="expression" dxfId="226" priority="1037">
      <formula>$AZ2="Annullata"</formula>
    </cfRule>
    <cfRule type="expression" dxfId="225" priority="1038">
      <formula>$AZ2="Archiviata"</formula>
    </cfRule>
  </conditionalFormatting>
  <conditionalFormatting sqref="E2">
    <cfRule type="expression" dxfId="224" priority="934">
      <formula>$AZ2="Sospesa"</formula>
    </cfRule>
    <cfRule type="expression" dxfId="223" priority="935">
      <formula>$AZ2="Annullata"</formula>
    </cfRule>
    <cfRule type="expression" dxfId="222" priority="936">
      <formula>$AZ2="Archiviata"</formula>
    </cfRule>
  </conditionalFormatting>
  <conditionalFormatting sqref="E3">
    <cfRule type="expression" dxfId="221" priority="916">
      <formula>$AZ3="Sospesa"</formula>
    </cfRule>
    <cfRule type="expression" dxfId="220" priority="917">
      <formula>$AZ3="Annullata"</formula>
    </cfRule>
    <cfRule type="expression" dxfId="219" priority="918">
      <formula>$AZ3="Archiviata"</formula>
    </cfRule>
  </conditionalFormatting>
  <conditionalFormatting sqref="E12">
    <cfRule type="expression" dxfId="218" priority="889">
      <formula>$AZ12="Sospesa"</formula>
    </cfRule>
    <cfRule type="expression" dxfId="217" priority="890">
      <formula>$AZ12="Annullata"</formula>
    </cfRule>
    <cfRule type="expression" dxfId="216" priority="891">
      <formula>$AZ12="Archiviata"</formula>
    </cfRule>
  </conditionalFormatting>
  <conditionalFormatting sqref="E13">
    <cfRule type="expression" dxfId="215" priority="886">
      <formula>$BG13="Sospesa"</formula>
    </cfRule>
    <cfRule type="expression" dxfId="214" priority="887">
      <formula>$BG13="Annullata"</formula>
    </cfRule>
    <cfRule type="expression" dxfId="213" priority="888">
      <formula>$BG13="Archiviata"</formula>
    </cfRule>
  </conditionalFormatting>
  <conditionalFormatting sqref="D14 A14">
    <cfRule type="expression" dxfId="212" priority="880">
      <formula>$BG14="Sospesa"</formula>
    </cfRule>
    <cfRule type="expression" dxfId="211" priority="881">
      <formula>$BG14="Annullata"</formula>
    </cfRule>
    <cfRule type="expression" dxfId="210" priority="882">
      <formula>$BG14="Archiviata"</formula>
    </cfRule>
  </conditionalFormatting>
  <conditionalFormatting sqref="A19">
    <cfRule type="expression" dxfId="209" priority="862">
      <formula>$BG19="Sospesa"</formula>
    </cfRule>
    <cfRule type="expression" dxfId="208" priority="863">
      <formula>$BG19="Annullata"</formula>
    </cfRule>
    <cfRule type="expression" dxfId="207" priority="864">
      <formula>$BG19="Archiviata"</formula>
    </cfRule>
  </conditionalFormatting>
  <conditionalFormatting sqref="G26">
    <cfRule type="expression" dxfId="206" priority="841">
      <formula>$BG26="Sospesa"</formula>
    </cfRule>
    <cfRule type="expression" dxfId="205" priority="842">
      <formula>$BG26="Annullata"</formula>
    </cfRule>
    <cfRule type="expression" dxfId="204" priority="843">
      <formula>$BG26="Archiviata"</formula>
    </cfRule>
  </conditionalFormatting>
  <conditionalFormatting sqref="D48 A48">
    <cfRule type="expression" dxfId="203" priority="790">
      <formula>$BG48="Sospesa"</formula>
    </cfRule>
    <cfRule type="expression" dxfId="202" priority="791">
      <formula>$BG48="Annullata"</formula>
    </cfRule>
    <cfRule type="expression" dxfId="201" priority="792">
      <formula>$BG48="Archiviata"</formula>
    </cfRule>
  </conditionalFormatting>
  <conditionalFormatting sqref="D93">
    <cfRule type="expression" dxfId="200" priority="658">
      <formula>$BG93="Sospesa"</formula>
    </cfRule>
    <cfRule type="expression" dxfId="199" priority="659">
      <formula>$BG93="Annullata"</formula>
    </cfRule>
    <cfRule type="expression" dxfId="198" priority="660">
      <formula>$BG93="Archiviata"</formula>
    </cfRule>
  </conditionalFormatting>
  <conditionalFormatting sqref="A25">
    <cfRule type="expression" dxfId="197" priority="358">
      <formula>$BG24="Sospesa"</formula>
    </cfRule>
    <cfRule type="expression" dxfId="196" priority="359">
      <formula>$BG24="Annullata"</formula>
    </cfRule>
    <cfRule type="expression" dxfId="195" priority="360">
      <formula>$BG24="Archiviata"</formula>
    </cfRule>
  </conditionalFormatting>
  <conditionalFormatting sqref="D87 A87">
    <cfRule type="expression" dxfId="194" priority="241">
      <formula>$BG87="Sospesa"</formula>
    </cfRule>
    <cfRule type="expression" dxfId="193" priority="242">
      <formula>$BG87="Annullata"</formula>
    </cfRule>
    <cfRule type="expression" dxfId="192" priority="243">
      <formula>$BG87="Archiviata"</formula>
    </cfRule>
  </conditionalFormatting>
  <conditionalFormatting sqref="H26">
    <cfRule type="expression" dxfId="191" priority="94">
      <formula>$BG26="Sospesa"</formula>
    </cfRule>
    <cfRule type="expression" dxfId="190" priority="95">
      <formula>$BG26="Annullata"</formula>
    </cfRule>
    <cfRule type="expression" dxfId="189" priority="96">
      <formula>$BG26="Archiviata"</formula>
    </cfRule>
  </conditionalFormatting>
  <conditionalFormatting sqref="E4">
    <cfRule type="expression" dxfId="188" priority="88">
      <formula>$AZ4="Sospesa"</formula>
    </cfRule>
    <cfRule type="expression" dxfId="187" priority="89">
      <formula>$AZ4="Annullata"</formula>
    </cfRule>
    <cfRule type="expression" dxfId="186" priority="90">
      <formula>$AZ4="Archiviata"</formula>
    </cfRule>
  </conditionalFormatting>
  <conditionalFormatting sqref="E5">
    <cfRule type="expression" dxfId="185" priority="85">
      <formula>$AZ5="Sospesa"</formula>
    </cfRule>
    <cfRule type="expression" dxfId="184" priority="86">
      <formula>$AZ5="Annullata"</formula>
    </cfRule>
    <cfRule type="expression" dxfId="183" priority="87">
      <formula>$AZ5="Archiviata"</formula>
    </cfRule>
  </conditionalFormatting>
  <conditionalFormatting sqref="E6">
    <cfRule type="expression" dxfId="182" priority="82">
      <formula>$AZ6="Sospesa"</formula>
    </cfRule>
    <cfRule type="expression" dxfId="181" priority="83">
      <formula>$AZ6="Annullata"</formula>
    </cfRule>
    <cfRule type="expression" dxfId="180" priority="84">
      <formula>$AZ6="Archiviata"</formula>
    </cfRule>
  </conditionalFormatting>
  <conditionalFormatting sqref="E7">
    <cfRule type="expression" dxfId="179" priority="79">
      <formula>$AZ7="Sospesa"</formula>
    </cfRule>
    <cfRule type="expression" dxfId="178" priority="80">
      <formula>$AZ7="Annullata"</formula>
    </cfRule>
    <cfRule type="expression" dxfId="177" priority="81">
      <formula>$AZ7="Archiviata"</formula>
    </cfRule>
  </conditionalFormatting>
  <conditionalFormatting sqref="E8">
    <cfRule type="expression" dxfId="176" priority="76">
      <formula>$AZ8="Sospesa"</formula>
    </cfRule>
    <cfRule type="expression" dxfId="175" priority="77">
      <formula>$AZ8="Annullata"</formula>
    </cfRule>
    <cfRule type="expression" dxfId="174" priority="78">
      <formula>$AZ8="Archiviata"</formula>
    </cfRule>
  </conditionalFormatting>
  <conditionalFormatting sqref="E9">
    <cfRule type="expression" dxfId="173" priority="73">
      <formula>$AZ9="Sospesa"</formula>
    </cfRule>
    <cfRule type="expression" dxfId="172" priority="74">
      <formula>$AZ9="Annullata"</formula>
    </cfRule>
    <cfRule type="expression" dxfId="171" priority="75">
      <formula>$AZ9="Archiviata"</formula>
    </cfRule>
  </conditionalFormatting>
  <conditionalFormatting sqref="E10">
    <cfRule type="expression" dxfId="170" priority="70">
      <formula>$AZ10="Sospesa"</formula>
    </cfRule>
    <cfRule type="expression" dxfId="169" priority="71">
      <formula>$AZ10="Annullata"</formula>
    </cfRule>
    <cfRule type="expression" dxfId="168" priority="72">
      <formula>$AZ10="Archiviata"</formula>
    </cfRule>
  </conditionalFormatting>
  <conditionalFormatting sqref="G13:H13">
    <cfRule type="expression" dxfId="167" priority="61">
      <formula>$AZ13="Sospesa"</formula>
    </cfRule>
    <cfRule type="expression" dxfId="166" priority="62">
      <formula>$AZ13="Annullata"</formula>
    </cfRule>
    <cfRule type="expression" dxfId="165" priority="63">
      <formula>$AZ13="Archiviata"</formula>
    </cfRule>
  </conditionalFormatting>
  <conditionalFormatting sqref="E11">
    <cfRule type="expression" dxfId="164" priority="64">
      <formula>$AZ11="Sospesa"</formula>
    </cfRule>
    <cfRule type="expression" dxfId="163" priority="65">
      <formula>$AZ11="Annullata"</formula>
    </cfRule>
    <cfRule type="expression" dxfId="162" priority="66">
      <formula>$AZ11="Archiviata"</formula>
    </cfRule>
  </conditionalFormatting>
  <conditionalFormatting sqref="E43">
    <cfRule type="expression" dxfId="161" priority="58">
      <formula>$BG42="Sospesa"</formula>
    </cfRule>
    <cfRule type="expression" dxfId="160" priority="59">
      <formula>$BG42="Annullata"</formula>
    </cfRule>
    <cfRule type="expression" dxfId="159" priority="60">
      <formula>$BG42="Archiviata"</formula>
    </cfRule>
  </conditionalFormatting>
  <conditionalFormatting sqref="E14">
    <cfRule type="expression" dxfId="158" priority="55">
      <formula>$AZ14="Sospesa"</formula>
    </cfRule>
    <cfRule type="expression" dxfId="157" priority="56">
      <formula>$AZ14="Annullata"</formula>
    </cfRule>
    <cfRule type="expression" dxfId="156" priority="57">
      <formula>$AZ14="Archiviata"</formula>
    </cfRule>
  </conditionalFormatting>
  <conditionalFormatting sqref="E15:E23 E32:E42">
    <cfRule type="expression" dxfId="155" priority="49">
      <formula>$AZ15="Sospesa"</formula>
    </cfRule>
    <cfRule type="expression" dxfId="154" priority="50">
      <formula>$AZ15="Annullata"</formula>
    </cfRule>
    <cfRule type="expression" dxfId="153" priority="51">
      <formula>$AZ15="Archiviata"</formula>
    </cfRule>
  </conditionalFormatting>
  <conditionalFormatting sqref="E44:E48">
    <cfRule type="expression" dxfId="152" priority="46">
      <formula>$AZ44="Sospesa"</formula>
    </cfRule>
    <cfRule type="expression" dxfId="151" priority="47">
      <formula>$AZ44="Annullata"</formula>
    </cfRule>
    <cfRule type="expression" dxfId="150" priority="48">
      <formula>$AZ44="Archiviata"</formula>
    </cfRule>
  </conditionalFormatting>
  <conditionalFormatting sqref="E60:E67">
    <cfRule type="expression" dxfId="128" priority="22">
      <formula>$AZ60="Sospesa"</formula>
    </cfRule>
    <cfRule type="expression" dxfId="127" priority="23">
      <formula>$AZ60="Annullata"</formula>
    </cfRule>
    <cfRule type="expression" dxfId="126" priority="24">
      <formula>$AZ60="Archiviata"</formula>
    </cfRule>
  </conditionalFormatting>
  <conditionalFormatting sqref="E69:E80">
    <cfRule type="expression" dxfId="125" priority="19">
      <formula>$AZ69="Sospesa"</formula>
    </cfRule>
    <cfRule type="expression" dxfId="124" priority="20">
      <formula>$AZ69="Annullata"</formula>
    </cfRule>
    <cfRule type="expression" dxfId="123" priority="21">
      <formula>$AZ69="Archiviata"</formula>
    </cfRule>
  </conditionalFormatting>
  <conditionalFormatting sqref="E82:E111">
    <cfRule type="expression" dxfId="122" priority="16">
      <formula>$AZ82="Sospesa"</formula>
    </cfRule>
    <cfRule type="expression" dxfId="121" priority="17">
      <formula>$AZ82="Annullata"</formula>
    </cfRule>
    <cfRule type="expression" dxfId="120" priority="18">
      <formula>$AZ82="Archiviata"</formula>
    </cfRule>
  </conditionalFormatting>
  <conditionalFormatting sqref="E113:E116">
    <cfRule type="expression" dxfId="119" priority="13">
      <formula>$AZ113="Sospesa"</formula>
    </cfRule>
    <cfRule type="expression" dxfId="118" priority="14">
      <formula>$AZ113="Annullata"</formula>
    </cfRule>
    <cfRule type="expression" dxfId="117" priority="15">
      <formula>$AZ113="Archiviata"</formula>
    </cfRule>
  </conditionalFormatting>
  <conditionalFormatting sqref="E118:E121">
    <cfRule type="expression" dxfId="116" priority="10">
      <formula>$AZ118="Sospesa"</formula>
    </cfRule>
    <cfRule type="expression" dxfId="115" priority="11">
      <formula>$AZ118="Annullata"</formula>
    </cfRule>
    <cfRule type="expression" dxfId="114" priority="12">
      <formula>$AZ118="Archiviata"</formula>
    </cfRule>
  </conditionalFormatting>
  <conditionalFormatting sqref="E123:E124">
    <cfRule type="expression" dxfId="113" priority="7">
      <formula>$AZ123="Sospesa"</formula>
    </cfRule>
    <cfRule type="expression" dxfId="112" priority="8">
      <formula>$AZ123="Annullata"</formula>
    </cfRule>
    <cfRule type="expression" dxfId="111" priority="9">
      <formula>$AZ123="Archiviata"</formula>
    </cfRule>
  </conditionalFormatting>
  <conditionalFormatting sqref="E127:E139">
    <cfRule type="expression" dxfId="110" priority="4">
      <formula>$AZ127="Sospesa"</formula>
    </cfRule>
    <cfRule type="expression" dxfId="109" priority="5">
      <formula>$AZ127="Annullata"</formula>
    </cfRule>
    <cfRule type="expression" dxfId="108" priority="6">
      <formula>$AZ127="Archiviata"</formula>
    </cfRule>
  </conditionalFormatting>
  <conditionalFormatting sqref="E125:E126 E122 E117 E112 E81 E68">
    <cfRule type="expression" dxfId="5" priority="1">
      <formula>$BG67="Sospesa"</formula>
    </cfRule>
    <cfRule type="expression" dxfId="4" priority="2">
      <formula>$BG67="Annullata"</formula>
    </cfRule>
    <cfRule type="expression" dxfId="3" priority="3">
      <formula>$BG67="Archiviata"</formula>
    </cfRule>
  </conditionalFormatting>
  <dataValidations count="1">
    <dataValidation type="textLength" errorStyle="warning" operator="equal" allowBlank="1" showInputMessage="1" showErrorMessage="1" error="Meno di 10 caratteri!" sqref="A135:A139 A116:A133 A63:A76 A94:A113 A89:A92 A2:A10 A78:A83 A85:A87 A28:A61 A25:A26 A12:A23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81"/>
  <sheetViews>
    <sheetView showGridLines="0" zoomScaleNormal="100" workbookViewId="0">
      <selection activeCell="C139" sqref="C139"/>
    </sheetView>
  </sheetViews>
  <sheetFormatPr defaultRowHeight="11.25" x14ac:dyDescent="0.2"/>
  <cols>
    <col min="1" max="1" width="23" style="29" customWidth="1"/>
    <col min="2" max="2" width="19.5703125" style="37" bestFit="1" customWidth="1"/>
    <col min="3" max="3" width="39.85546875" style="4" customWidth="1"/>
    <col min="4" max="4" width="23" style="29" customWidth="1"/>
    <col min="5" max="5" width="27.5703125" style="29" customWidth="1"/>
    <col min="6" max="6" width="0" style="29" hidden="1" customWidth="1"/>
    <col min="7" max="16384" width="9.140625" style="29"/>
  </cols>
  <sheetData>
    <row r="1" spans="1:5" x14ac:dyDescent="0.2">
      <c r="A1" s="26" t="s">
        <v>8</v>
      </c>
      <c r="B1" s="27" t="s">
        <v>17</v>
      </c>
      <c r="C1" s="9" t="s">
        <v>18</v>
      </c>
      <c r="D1" s="28" t="s">
        <v>19</v>
      </c>
      <c r="E1" s="26" t="s">
        <v>20</v>
      </c>
    </row>
    <row r="2" spans="1:5" s="31" customFormat="1" x14ac:dyDescent="0.2">
      <c r="A2" s="6" t="str">
        <f>Foglio2!A2</f>
        <v>Z0233BE0B4</v>
      </c>
      <c r="B2" s="43" t="s">
        <v>33</v>
      </c>
      <c r="C2" s="6" t="s">
        <v>32</v>
      </c>
      <c r="D2" s="6"/>
      <c r="E2" s="6" t="s">
        <v>26</v>
      </c>
    </row>
    <row r="3" spans="1:5" s="31" customFormat="1" ht="12.75" customHeight="1" x14ac:dyDescent="0.2">
      <c r="A3" s="6" t="str">
        <f>Foglio2!A3</f>
        <v>Z9F3436971</v>
      </c>
      <c r="B3" s="43" t="s">
        <v>37</v>
      </c>
      <c r="C3" s="5" t="s">
        <v>66</v>
      </c>
      <c r="D3" s="5"/>
      <c r="E3" s="6" t="s">
        <v>26</v>
      </c>
    </row>
    <row r="4" spans="1:5" s="31" customFormat="1" x14ac:dyDescent="0.2">
      <c r="A4" s="6" t="str">
        <f>Foglio2!A4</f>
        <v>Z0833B8D05</v>
      </c>
      <c r="B4" s="44" t="s">
        <v>28</v>
      </c>
      <c r="C4" s="44" t="s">
        <v>41</v>
      </c>
      <c r="D4" s="5"/>
      <c r="E4" s="6" t="s">
        <v>26</v>
      </c>
    </row>
    <row r="5" spans="1:5" s="31" customFormat="1" x14ac:dyDescent="0.2">
      <c r="A5" s="6" t="str">
        <f>Foglio2!A5</f>
        <v>Z4C341EB3D</v>
      </c>
      <c r="B5" s="33" t="s">
        <v>44</v>
      </c>
      <c r="C5" s="5" t="s">
        <v>43</v>
      </c>
      <c r="D5" s="5"/>
      <c r="E5" s="6" t="s">
        <v>26</v>
      </c>
    </row>
    <row r="6" spans="1:5" s="31" customFormat="1" x14ac:dyDescent="0.2">
      <c r="A6" s="6" t="str">
        <f>Foglio2!A6</f>
        <v>ZA23174463</v>
      </c>
      <c r="B6" s="33" t="s">
        <v>49</v>
      </c>
      <c r="C6" s="5" t="s">
        <v>46</v>
      </c>
      <c r="D6" s="5"/>
      <c r="E6" s="6" t="s">
        <v>26</v>
      </c>
    </row>
    <row r="7" spans="1:5" s="31" customFormat="1" x14ac:dyDescent="0.2">
      <c r="A7" s="6" t="str">
        <f>Foglio2!A7</f>
        <v>ZF031D1045</v>
      </c>
      <c r="B7" s="33" t="s">
        <v>51</v>
      </c>
      <c r="C7" s="5" t="s">
        <v>52</v>
      </c>
      <c r="D7" s="5"/>
      <c r="E7" s="6" t="s">
        <v>26</v>
      </c>
    </row>
    <row r="8" spans="1:5" s="31" customFormat="1" x14ac:dyDescent="0.2">
      <c r="A8" s="6" t="str">
        <f>Foglio2!A8</f>
        <v>Z8731D1067</v>
      </c>
      <c r="B8" s="33" t="s">
        <v>57</v>
      </c>
      <c r="C8" s="5" t="s">
        <v>56</v>
      </c>
      <c r="D8" s="5"/>
      <c r="E8" s="6" t="s">
        <v>26</v>
      </c>
    </row>
    <row r="9" spans="1:5" s="31" customFormat="1" x14ac:dyDescent="0.2">
      <c r="A9" s="6" t="str">
        <f>Foglio2!A9</f>
        <v>ZD53393552</v>
      </c>
      <c r="B9" s="33" t="s">
        <v>61</v>
      </c>
      <c r="C9" s="5" t="s">
        <v>60</v>
      </c>
      <c r="D9" s="5"/>
      <c r="E9" s="6" t="s">
        <v>26</v>
      </c>
    </row>
    <row r="10" spans="1:5" s="31" customFormat="1" x14ac:dyDescent="0.2">
      <c r="A10" s="6" t="str">
        <f>Foglio2!A10</f>
        <v>Z1333935FA</v>
      </c>
      <c r="B10" s="33" t="s">
        <v>64</v>
      </c>
      <c r="C10" s="5" t="s">
        <v>65</v>
      </c>
      <c r="D10" s="5"/>
      <c r="E10" s="6" t="s">
        <v>26</v>
      </c>
    </row>
    <row r="11" spans="1:5" s="31" customFormat="1" x14ac:dyDescent="0.2">
      <c r="A11" s="6" t="str">
        <f>Foglio2!A11</f>
        <v>Z7C31FBCBF</v>
      </c>
      <c r="B11" s="54" t="s">
        <v>69</v>
      </c>
      <c r="C11" s="5" t="s">
        <v>70</v>
      </c>
      <c r="D11" s="5"/>
      <c r="E11" s="6" t="s">
        <v>26</v>
      </c>
    </row>
    <row r="12" spans="1:5" s="31" customFormat="1" x14ac:dyDescent="0.2">
      <c r="A12" s="6" t="str">
        <f>Foglio2!A12</f>
        <v>ZF63276636</v>
      </c>
      <c r="B12" s="33" t="s">
        <v>74</v>
      </c>
      <c r="C12" s="5" t="s">
        <v>73</v>
      </c>
      <c r="D12" s="5"/>
      <c r="E12" s="6" t="s">
        <v>26</v>
      </c>
    </row>
    <row r="13" spans="1:5" s="31" customFormat="1" x14ac:dyDescent="0.2">
      <c r="A13" s="6" t="str">
        <f>Foglio2!A13</f>
        <v>ZB6327669C</v>
      </c>
      <c r="B13" s="32" t="s">
        <v>79</v>
      </c>
      <c r="C13" s="5" t="s">
        <v>78</v>
      </c>
      <c r="D13" s="5"/>
      <c r="E13" s="6" t="s">
        <v>26</v>
      </c>
    </row>
    <row r="14" spans="1:5" s="31" customFormat="1" x14ac:dyDescent="0.2">
      <c r="A14" s="6" t="str">
        <f>Foglio2!A14</f>
        <v>ZDA30A3F2E</v>
      </c>
      <c r="B14" s="33" t="s">
        <v>220</v>
      </c>
      <c r="C14" s="5" t="s">
        <v>185</v>
      </c>
      <c r="D14" s="5"/>
      <c r="E14" s="6" t="s">
        <v>26</v>
      </c>
    </row>
    <row r="15" spans="1:5" s="31" customFormat="1" x14ac:dyDescent="0.2">
      <c r="A15" s="6" t="str">
        <f>Foglio2!A15</f>
        <v>ZAF3108B3F</v>
      </c>
      <c r="B15" s="33" t="s">
        <v>236</v>
      </c>
      <c r="C15" s="5" t="s">
        <v>192</v>
      </c>
      <c r="D15" s="5"/>
      <c r="E15" s="6" t="s">
        <v>26</v>
      </c>
    </row>
    <row r="16" spans="1:5" s="31" customFormat="1" x14ac:dyDescent="0.2">
      <c r="A16" s="6" t="str">
        <f>Foglio2!A16</f>
        <v>Z3A3108B16</v>
      </c>
      <c r="B16" s="33" t="s">
        <v>217</v>
      </c>
      <c r="C16" s="5" t="s">
        <v>191</v>
      </c>
      <c r="D16" s="5"/>
      <c r="E16" s="6" t="s">
        <v>26</v>
      </c>
    </row>
    <row r="17" spans="1:5" s="31" customFormat="1" x14ac:dyDescent="0.2">
      <c r="A17" s="6" t="str">
        <f>Foglio2!A17</f>
        <v>Z6831C6063</v>
      </c>
      <c r="B17" s="33" t="s">
        <v>240</v>
      </c>
      <c r="C17" s="5" t="s">
        <v>208</v>
      </c>
      <c r="D17" s="5"/>
      <c r="E17" s="6" t="s">
        <v>26</v>
      </c>
    </row>
    <row r="18" spans="1:5" s="31" customFormat="1" x14ac:dyDescent="0.2">
      <c r="A18" s="6" t="str">
        <f>Foglio2!A18</f>
        <v>Z0D30A3ED5</v>
      </c>
      <c r="B18" s="33" t="s">
        <v>233</v>
      </c>
      <c r="C18" s="5" t="s">
        <v>183</v>
      </c>
      <c r="D18" s="5"/>
      <c r="E18" s="6" t="s">
        <v>26</v>
      </c>
    </row>
    <row r="19" spans="1:5" s="31" customFormat="1" x14ac:dyDescent="0.2">
      <c r="A19" s="6" t="str">
        <f>Foglio2!A19</f>
        <v>Z9630A3F7B</v>
      </c>
      <c r="B19" s="33" t="s">
        <v>49</v>
      </c>
      <c r="C19" s="5" t="s">
        <v>180</v>
      </c>
      <c r="D19" s="5"/>
      <c r="E19" s="6" t="s">
        <v>26</v>
      </c>
    </row>
    <row r="20" spans="1:5" s="31" customFormat="1" x14ac:dyDescent="0.2">
      <c r="A20" s="6" t="str">
        <f>Foglio2!A20</f>
        <v>Z1A30A4060</v>
      </c>
      <c r="B20" s="33" t="s">
        <v>241</v>
      </c>
      <c r="C20" s="5" t="s">
        <v>203</v>
      </c>
      <c r="D20" s="5"/>
      <c r="E20" s="6" t="s">
        <v>26</v>
      </c>
    </row>
    <row r="21" spans="1:5" s="31" customFormat="1" x14ac:dyDescent="0.2">
      <c r="A21" s="6" t="str">
        <f>Foglio2!A21</f>
        <v>ZC33108AC1</v>
      </c>
      <c r="B21" s="33" t="s">
        <v>216</v>
      </c>
      <c r="C21" s="5" t="s">
        <v>190</v>
      </c>
      <c r="D21" s="5"/>
      <c r="E21" s="6" t="s">
        <v>26</v>
      </c>
    </row>
    <row r="22" spans="1:5" s="31" customFormat="1" x14ac:dyDescent="0.2">
      <c r="A22" s="6" t="str">
        <f>Foglio2!A22</f>
        <v>ZC5308290C</v>
      </c>
      <c r="B22" s="33" t="s">
        <v>37</v>
      </c>
      <c r="C22" s="5" t="s">
        <v>38</v>
      </c>
      <c r="D22" s="5"/>
      <c r="E22" s="6" t="s">
        <v>26</v>
      </c>
    </row>
    <row r="23" spans="1:5" s="31" customFormat="1" x14ac:dyDescent="0.2">
      <c r="A23" s="6" t="str">
        <f>Foglio2!A25</f>
        <v>Z90321AA69</v>
      </c>
      <c r="B23" s="34" t="s">
        <v>218</v>
      </c>
      <c r="C23" s="6" t="s">
        <v>197</v>
      </c>
      <c r="D23" s="5"/>
      <c r="E23" s="6" t="s">
        <v>26</v>
      </c>
    </row>
    <row r="24" spans="1:5" s="31" customFormat="1" x14ac:dyDescent="0.2">
      <c r="A24" s="6" t="str">
        <f>Foglio2!A23</f>
        <v>Z3430A4180</v>
      </c>
      <c r="B24" s="33" t="s">
        <v>218</v>
      </c>
      <c r="C24" s="6" t="s">
        <v>197</v>
      </c>
      <c r="D24" s="5"/>
      <c r="E24" s="6" t="s">
        <v>26</v>
      </c>
    </row>
    <row r="25" spans="1:5" s="31" customFormat="1" ht="12" customHeight="1" x14ac:dyDescent="0.2">
      <c r="A25" s="6" t="str">
        <f>Foglio2!A24</f>
        <v>ZF4307CFBF</v>
      </c>
      <c r="B25" s="30" t="s">
        <v>218</v>
      </c>
      <c r="C25" s="6" t="s">
        <v>197</v>
      </c>
      <c r="D25" s="6"/>
      <c r="E25" s="6" t="s">
        <v>26</v>
      </c>
    </row>
    <row r="26" spans="1:5" s="31" customFormat="1" x14ac:dyDescent="0.2">
      <c r="A26" s="6" t="str">
        <f>Foglio2!A26</f>
        <v>Z1130A40E4</v>
      </c>
      <c r="B26" s="33" t="s">
        <v>213</v>
      </c>
      <c r="C26" s="5" t="s">
        <v>175</v>
      </c>
      <c r="D26" s="5"/>
      <c r="E26" s="6" t="s">
        <v>26</v>
      </c>
    </row>
    <row r="27" spans="1:5" s="31" customFormat="1" x14ac:dyDescent="0.2">
      <c r="A27" s="6" t="str">
        <f>Foglio2!A27</f>
        <v>Z113182BEA</v>
      </c>
      <c r="B27" s="33" t="s">
        <v>238</v>
      </c>
      <c r="C27" s="5" t="s">
        <v>195</v>
      </c>
      <c r="D27" s="5"/>
      <c r="E27" s="6" t="s">
        <v>26</v>
      </c>
    </row>
    <row r="28" spans="1:5" s="31" customFormat="1" x14ac:dyDescent="0.2">
      <c r="A28" s="6" t="str">
        <f>Foglio2!A28</f>
        <v>Z6030A409D</v>
      </c>
      <c r="B28" s="33" t="s">
        <v>230</v>
      </c>
      <c r="C28" s="5" t="s">
        <v>178</v>
      </c>
      <c r="D28" s="5"/>
      <c r="E28" s="6" t="s">
        <v>26</v>
      </c>
    </row>
    <row r="29" spans="1:5" s="31" customFormat="1" x14ac:dyDescent="0.2">
      <c r="A29" s="6" t="str">
        <f>Foglio2!A29</f>
        <v>ZE831C5F97</v>
      </c>
      <c r="B29" s="33" t="s">
        <v>229</v>
      </c>
      <c r="C29" s="5" t="s">
        <v>200</v>
      </c>
      <c r="D29" s="5"/>
      <c r="E29" s="6" t="s">
        <v>26</v>
      </c>
    </row>
    <row r="30" spans="1:5" s="31" customFormat="1" x14ac:dyDescent="0.2">
      <c r="A30" s="6" t="str">
        <f>Foglio2!A30</f>
        <v>ZA4339C6F3</v>
      </c>
      <c r="B30" s="33" t="s">
        <v>245</v>
      </c>
      <c r="C30" s="7" t="s">
        <v>207</v>
      </c>
      <c r="D30" s="7"/>
      <c r="E30" s="6" t="s">
        <v>26</v>
      </c>
    </row>
    <row r="31" spans="1:5" s="31" customFormat="1" x14ac:dyDescent="0.2">
      <c r="A31" s="6" t="str">
        <f>Foglio2!A31</f>
        <v>Z073125AD4</v>
      </c>
      <c r="B31" s="33" t="s">
        <v>239</v>
      </c>
      <c r="C31" s="5" t="s">
        <v>194</v>
      </c>
      <c r="D31" s="5"/>
      <c r="E31" s="6" t="s">
        <v>26</v>
      </c>
    </row>
    <row r="32" spans="1:5" s="31" customFormat="1" x14ac:dyDescent="0.2">
      <c r="A32" s="6" t="str">
        <f>Foglio2!A32</f>
        <v>Z8230BFE16</v>
      </c>
      <c r="B32" s="33" t="s">
        <v>235</v>
      </c>
      <c r="C32" s="5" t="s">
        <v>184</v>
      </c>
      <c r="D32" s="5"/>
      <c r="E32" s="6" t="s">
        <v>26</v>
      </c>
    </row>
    <row r="33" spans="1:5" s="31" customFormat="1" x14ac:dyDescent="0.2">
      <c r="A33" s="6" t="str">
        <f>Foglio2!A33</f>
        <v>Z0130EE3D9</v>
      </c>
      <c r="B33" s="33" t="s">
        <v>214</v>
      </c>
      <c r="C33" s="5" t="s">
        <v>182</v>
      </c>
      <c r="D33" s="5"/>
      <c r="E33" s="6" t="s">
        <v>26</v>
      </c>
    </row>
    <row r="34" spans="1:5" s="31" customFormat="1" x14ac:dyDescent="0.2">
      <c r="A34" s="6" t="str">
        <f>Foglio2!A34</f>
        <v>Z8B30A3E7A</v>
      </c>
      <c r="B34" s="33" t="s">
        <v>214</v>
      </c>
      <c r="C34" s="5" t="s">
        <v>182</v>
      </c>
      <c r="D34" s="5"/>
      <c r="E34" s="6" t="s">
        <v>26</v>
      </c>
    </row>
    <row r="35" spans="1:5" s="31" customFormat="1" x14ac:dyDescent="0.2">
      <c r="A35" s="6" t="str">
        <f>Foglio2!A35</f>
        <v>Z5030F884A</v>
      </c>
      <c r="B35" s="33" t="s">
        <v>219</v>
      </c>
      <c r="C35" s="5" t="s">
        <v>198</v>
      </c>
      <c r="D35" s="5"/>
      <c r="E35" s="6" t="s">
        <v>26</v>
      </c>
    </row>
    <row r="36" spans="1:5" s="31" customFormat="1" x14ac:dyDescent="0.2">
      <c r="A36" s="6" t="str">
        <f>Foglio2!A36</f>
        <v>Z573441D12</v>
      </c>
      <c r="B36" s="33" t="s">
        <v>246</v>
      </c>
      <c r="C36" s="5" t="s">
        <v>209</v>
      </c>
      <c r="D36" s="5"/>
      <c r="E36" s="6" t="s">
        <v>26</v>
      </c>
    </row>
    <row r="37" spans="1:5" s="31" customFormat="1" x14ac:dyDescent="0.2">
      <c r="A37" s="6" t="str">
        <f>Foglio2!A37</f>
        <v>ZBA31AA4C4</v>
      </c>
      <c r="B37" s="33" t="s">
        <v>215</v>
      </c>
      <c r="C37" s="5" t="s">
        <v>196</v>
      </c>
      <c r="D37" s="5"/>
      <c r="E37" s="6" t="s">
        <v>26</v>
      </c>
    </row>
    <row r="38" spans="1:5" s="31" customFormat="1" x14ac:dyDescent="0.2">
      <c r="A38" s="6" t="str">
        <f>Foglio2!A38</f>
        <v>Z2F3080680</v>
      </c>
      <c r="B38" s="33" t="s">
        <v>231</v>
      </c>
      <c r="C38" s="5" t="s">
        <v>181</v>
      </c>
      <c r="D38" s="5"/>
      <c r="E38" s="6" t="s">
        <v>26</v>
      </c>
    </row>
    <row r="39" spans="1:5" s="31" customFormat="1" x14ac:dyDescent="0.2">
      <c r="A39" s="6" t="str">
        <f>Foglio2!A39</f>
        <v>ZC43331BC1</v>
      </c>
      <c r="B39" s="33" t="s">
        <v>244</v>
      </c>
      <c r="C39" s="5" t="s">
        <v>205</v>
      </c>
      <c r="D39" s="5"/>
      <c r="E39" s="6" t="s">
        <v>26</v>
      </c>
    </row>
    <row r="40" spans="1:5" s="31" customFormat="1" x14ac:dyDescent="0.2">
      <c r="A40" s="6" t="str">
        <f>Foglio2!A40</f>
        <v>ZBF307CF30</v>
      </c>
      <c r="B40" s="33" t="s">
        <v>227</v>
      </c>
      <c r="C40" s="5" t="s">
        <v>174</v>
      </c>
      <c r="D40" s="5"/>
      <c r="E40" s="6" t="s">
        <v>26</v>
      </c>
    </row>
    <row r="41" spans="1:5" s="31" customFormat="1" x14ac:dyDescent="0.2">
      <c r="A41" s="6" t="str">
        <f>Foglio2!A41</f>
        <v>Z3F311A5D4</v>
      </c>
      <c r="B41" s="33" t="s">
        <v>222</v>
      </c>
      <c r="C41" s="5" t="s">
        <v>193</v>
      </c>
      <c r="D41" s="5"/>
      <c r="E41" s="6" t="s">
        <v>26</v>
      </c>
    </row>
    <row r="42" spans="1:5" s="31" customFormat="1" x14ac:dyDescent="0.2">
      <c r="A42" s="6" t="str">
        <f>Foglio2!A42</f>
        <v>Z2C30BFE70</v>
      </c>
      <c r="B42" s="33" t="s">
        <v>223</v>
      </c>
      <c r="C42" s="5" t="s">
        <v>177</v>
      </c>
      <c r="D42" s="5"/>
      <c r="E42" s="6" t="s">
        <v>26</v>
      </c>
    </row>
    <row r="43" spans="1:5" s="31" customFormat="1" x14ac:dyDescent="0.2">
      <c r="A43" s="6" t="str">
        <f>Foglio2!A43</f>
        <v>ZA1301DB4C</v>
      </c>
      <c r="B43" s="33" t="s">
        <v>211</v>
      </c>
      <c r="C43" s="5" t="s">
        <v>172</v>
      </c>
      <c r="D43" s="5"/>
      <c r="E43" s="6" t="s">
        <v>26</v>
      </c>
    </row>
    <row r="44" spans="1:5" s="31" customFormat="1" x14ac:dyDescent="0.2">
      <c r="A44" s="6" t="str">
        <f>Foglio2!A44</f>
        <v>ZF431F0563</v>
      </c>
      <c r="B44" s="33" t="s">
        <v>211</v>
      </c>
      <c r="C44" s="5" t="s">
        <v>172</v>
      </c>
      <c r="D44" s="5"/>
      <c r="E44" s="6" t="s">
        <v>26</v>
      </c>
    </row>
    <row r="45" spans="1:5" s="31" customFormat="1" x14ac:dyDescent="0.2">
      <c r="A45" s="6" t="str">
        <f>Foglio2!A45</f>
        <v>Z1030BFEBC</v>
      </c>
      <c r="B45" s="33" t="s">
        <v>211</v>
      </c>
      <c r="C45" s="5" t="s">
        <v>172</v>
      </c>
      <c r="D45" s="5"/>
      <c r="E45" s="6" t="s">
        <v>26</v>
      </c>
    </row>
    <row r="46" spans="1:5" s="31" customFormat="1" x14ac:dyDescent="0.2">
      <c r="A46" s="6" t="str">
        <f>Foglio2!A46</f>
        <v>Z63320BAD0</v>
      </c>
      <c r="B46" s="33" t="s">
        <v>225</v>
      </c>
      <c r="C46" s="5" t="s">
        <v>199</v>
      </c>
      <c r="D46" s="5"/>
      <c r="E46" s="6" t="s">
        <v>26</v>
      </c>
    </row>
    <row r="47" spans="1:5" s="31" customFormat="1" x14ac:dyDescent="0.2">
      <c r="A47" s="6" t="str">
        <f>Foglio2!A47</f>
        <v>ZB532DBDFF</v>
      </c>
      <c r="B47" s="33" t="s">
        <v>243</v>
      </c>
      <c r="C47" s="5" t="s">
        <v>204</v>
      </c>
      <c r="D47" s="5"/>
      <c r="E47" s="6" t="s">
        <v>26</v>
      </c>
    </row>
    <row r="48" spans="1:5" s="31" customFormat="1" x14ac:dyDescent="0.2">
      <c r="A48" s="6" t="str">
        <f>Foglio2!A48</f>
        <v>ZF830BFD89</v>
      </c>
      <c r="B48" s="33" t="s">
        <v>224</v>
      </c>
      <c r="C48" s="5" t="s">
        <v>186</v>
      </c>
      <c r="D48" s="5"/>
      <c r="E48" s="6" t="s">
        <v>26</v>
      </c>
    </row>
    <row r="49" spans="1:5" s="31" customFormat="1" x14ac:dyDescent="0.2">
      <c r="A49" s="6" t="str">
        <f>Foglio2!A49</f>
        <v>Z4B3108BBF</v>
      </c>
      <c r="B49" s="33" t="s">
        <v>221</v>
      </c>
      <c r="C49" s="5" t="s">
        <v>247</v>
      </c>
      <c r="D49" s="5"/>
      <c r="E49" s="6" t="s">
        <v>26</v>
      </c>
    </row>
    <row r="50" spans="1:5" s="31" customFormat="1" x14ac:dyDescent="0.2">
      <c r="A50" s="6" t="str">
        <f>Foglio2!A50</f>
        <v>Z9C3031A90</v>
      </c>
      <c r="B50" s="33" t="s">
        <v>210</v>
      </c>
      <c r="C50" s="5" t="s">
        <v>171</v>
      </c>
      <c r="D50" s="5"/>
      <c r="E50" s="6" t="s">
        <v>26</v>
      </c>
    </row>
    <row r="51" spans="1:5" s="31" customFormat="1" x14ac:dyDescent="0.2">
      <c r="A51" s="6" t="str">
        <f>Foglio2!A51</f>
        <v>Z2931076D1</v>
      </c>
      <c r="B51" s="33" t="s">
        <v>226</v>
      </c>
      <c r="C51" s="8" t="s">
        <v>187</v>
      </c>
      <c r="D51" s="5"/>
      <c r="E51" s="6" t="s">
        <v>26</v>
      </c>
    </row>
    <row r="52" spans="1:5" s="31" customFormat="1" x14ac:dyDescent="0.2">
      <c r="A52" s="6" t="str">
        <f>Foglio2!A52</f>
        <v>Z8E332C3AA</v>
      </c>
      <c r="B52" s="8" t="s">
        <v>242</v>
      </c>
      <c r="C52" s="8" t="s">
        <v>206</v>
      </c>
      <c r="D52" s="5"/>
      <c r="E52" s="6" t="s">
        <v>26</v>
      </c>
    </row>
    <row r="53" spans="1:5" s="31" customFormat="1" x14ac:dyDescent="0.2">
      <c r="A53" s="6" t="str">
        <f>Foglio2!A53</f>
        <v>ZAC3108A70</v>
      </c>
      <c r="B53" s="33" t="s">
        <v>237</v>
      </c>
      <c r="C53" s="5" t="s">
        <v>189</v>
      </c>
      <c r="D53" s="5"/>
      <c r="E53" s="6" t="s">
        <v>26</v>
      </c>
    </row>
    <row r="54" spans="1:5" s="31" customFormat="1" x14ac:dyDescent="0.2">
      <c r="A54" s="6" t="str">
        <f>Foglio2!A54</f>
        <v>ZCD30BFDB6</v>
      </c>
      <c r="B54" s="33" t="s">
        <v>234</v>
      </c>
      <c r="C54" s="5" t="s">
        <v>188</v>
      </c>
      <c r="D54" s="5"/>
      <c r="E54" s="6" t="s">
        <v>26</v>
      </c>
    </row>
    <row r="55" spans="1:5" s="31" customFormat="1" x14ac:dyDescent="0.2">
      <c r="A55" s="6" t="str">
        <f>Foglio2!A55</f>
        <v>ZB63258C10</v>
      </c>
      <c r="B55" s="33" t="s">
        <v>232</v>
      </c>
      <c r="C55" s="5" t="s">
        <v>202</v>
      </c>
      <c r="D55" s="5"/>
      <c r="E55" s="6" t="s">
        <v>26</v>
      </c>
    </row>
    <row r="56" spans="1:5" s="31" customFormat="1" x14ac:dyDescent="0.2">
      <c r="A56" s="6" t="str">
        <f>Foglio2!A56</f>
        <v>ZD6331BFA3</v>
      </c>
      <c r="B56" s="33" t="s">
        <v>232</v>
      </c>
      <c r="C56" s="5" t="s">
        <v>202</v>
      </c>
      <c r="D56" s="5"/>
      <c r="E56" s="6" t="s">
        <v>26</v>
      </c>
    </row>
    <row r="57" spans="1:5" s="31" customFormat="1" x14ac:dyDescent="0.2">
      <c r="A57" s="6" t="str">
        <f>Foglio2!A57</f>
        <v>Z5B2A69291</v>
      </c>
      <c r="B57" s="33" t="s">
        <v>232</v>
      </c>
      <c r="C57" s="5" t="s">
        <v>202</v>
      </c>
      <c r="D57" s="5"/>
      <c r="E57" s="6" t="s">
        <v>26</v>
      </c>
    </row>
    <row r="58" spans="1:5" s="31" customFormat="1" x14ac:dyDescent="0.2">
      <c r="A58" s="6" t="str">
        <f>Foglio2!A58</f>
        <v>ZB130A3FE5</v>
      </c>
      <c r="B58" s="33" t="s">
        <v>228</v>
      </c>
      <c r="C58" s="5" t="s">
        <v>201</v>
      </c>
      <c r="D58" s="5"/>
      <c r="E58" s="6" t="s">
        <v>26</v>
      </c>
    </row>
    <row r="59" spans="1:5" s="31" customFormat="1" x14ac:dyDescent="0.2">
      <c r="A59" s="6" t="str">
        <f>Foglio2!A59</f>
        <v>ZA330794A8</v>
      </c>
      <c r="B59" s="33" t="s">
        <v>212</v>
      </c>
      <c r="C59" s="5" t="s">
        <v>173</v>
      </c>
      <c r="D59" s="5"/>
      <c r="E59" s="6" t="s">
        <v>26</v>
      </c>
    </row>
    <row r="60" spans="1:5" s="31" customFormat="1" x14ac:dyDescent="0.2">
      <c r="A60" s="6" t="str">
        <f>Foglio2!A60</f>
        <v>Z77316CDED</v>
      </c>
      <c r="B60" s="33" t="s">
        <v>33</v>
      </c>
      <c r="C60" s="5" t="s">
        <v>32</v>
      </c>
      <c r="D60" s="5"/>
      <c r="E60" s="6" t="s">
        <v>26</v>
      </c>
    </row>
    <row r="61" spans="1:5" s="31" customFormat="1" x14ac:dyDescent="0.2">
      <c r="A61" s="6" t="str">
        <f>Foglio2!A61</f>
        <v>Z4F32D92D1</v>
      </c>
      <c r="B61" s="33" t="s">
        <v>405</v>
      </c>
      <c r="C61" s="5" t="s">
        <v>406</v>
      </c>
      <c r="D61" s="5"/>
      <c r="E61" s="6" t="s">
        <v>26</v>
      </c>
    </row>
    <row r="62" spans="1:5" s="31" customFormat="1" x14ac:dyDescent="0.2">
      <c r="A62" s="6" t="str">
        <f>Foglio2!A62</f>
        <v>ZBB30BA48A</v>
      </c>
      <c r="B62" s="33" t="s">
        <v>407</v>
      </c>
      <c r="C62" s="5" t="s">
        <v>408</v>
      </c>
      <c r="D62" s="5"/>
      <c r="E62" s="6" t="s">
        <v>26</v>
      </c>
    </row>
    <row r="63" spans="1:5" s="31" customFormat="1" x14ac:dyDescent="0.2">
      <c r="A63" s="6" t="str">
        <f>Foglio2!A63</f>
        <v>Z6D3106EAC</v>
      </c>
      <c r="B63" s="33" t="s">
        <v>409</v>
      </c>
      <c r="C63" s="5" t="s">
        <v>410</v>
      </c>
      <c r="D63" s="5"/>
      <c r="E63" s="6" t="s">
        <v>26</v>
      </c>
    </row>
    <row r="64" spans="1:5" s="31" customFormat="1" x14ac:dyDescent="0.2">
      <c r="A64" s="6" t="str">
        <f>Foglio2!A64</f>
        <v>ZD13321783</v>
      </c>
      <c r="B64" s="33" t="s">
        <v>411</v>
      </c>
      <c r="C64" s="5" t="s">
        <v>412</v>
      </c>
      <c r="D64" s="5"/>
      <c r="E64" s="6" t="s">
        <v>26</v>
      </c>
    </row>
    <row r="65" spans="1:5" s="31" customFormat="1" x14ac:dyDescent="0.2">
      <c r="A65" s="6" t="str">
        <f>Foglio2!A65</f>
        <v>ZB3328CDA2</v>
      </c>
      <c r="B65" s="33" t="s">
        <v>413</v>
      </c>
      <c r="C65" s="5" t="s">
        <v>414</v>
      </c>
      <c r="D65" s="5"/>
      <c r="E65" s="6" t="s">
        <v>26</v>
      </c>
    </row>
    <row r="66" spans="1:5" s="31" customFormat="1" x14ac:dyDescent="0.2">
      <c r="A66" s="6" t="str">
        <f>Foglio2!A66</f>
        <v>ZDD30EC00A</v>
      </c>
      <c r="B66" s="33" t="s">
        <v>415</v>
      </c>
      <c r="C66" s="5" t="s">
        <v>416</v>
      </c>
      <c r="D66" s="5"/>
      <c r="E66" s="6" t="s">
        <v>26</v>
      </c>
    </row>
    <row r="67" spans="1:5" s="31" customFormat="1" x14ac:dyDescent="0.2">
      <c r="A67" s="6" t="str">
        <f>Foglio2!A67</f>
        <v>Z9E330B490</v>
      </c>
      <c r="B67" s="33" t="s">
        <v>417</v>
      </c>
      <c r="C67" s="5" t="s">
        <v>418</v>
      </c>
      <c r="D67" s="5"/>
      <c r="E67" s="6" t="s">
        <v>26</v>
      </c>
    </row>
    <row r="68" spans="1:5" s="31" customFormat="1" x14ac:dyDescent="0.2">
      <c r="A68" s="6" t="str">
        <f>Foglio2!A68</f>
        <v>Z6B32D88B7</v>
      </c>
      <c r="B68" s="33" t="s">
        <v>411</v>
      </c>
      <c r="C68" s="5" t="s">
        <v>412</v>
      </c>
      <c r="D68" s="5"/>
      <c r="E68" s="6" t="s">
        <v>26</v>
      </c>
    </row>
    <row r="69" spans="1:5" s="31" customFormat="1" x14ac:dyDescent="0.2">
      <c r="A69" s="6" t="s">
        <v>256</v>
      </c>
      <c r="B69" s="33" t="s">
        <v>33</v>
      </c>
      <c r="C69" s="5" t="s">
        <v>32</v>
      </c>
      <c r="D69" s="5"/>
      <c r="E69" s="6"/>
    </row>
    <row r="70" spans="1:5" s="31" customFormat="1" x14ac:dyDescent="0.2">
      <c r="A70" s="6" t="s">
        <v>256</v>
      </c>
      <c r="B70" s="33" t="s">
        <v>421</v>
      </c>
      <c r="C70" s="5" t="s">
        <v>511</v>
      </c>
      <c r="D70" s="5"/>
      <c r="E70" s="6"/>
    </row>
    <row r="71" spans="1:5" s="31" customFormat="1" x14ac:dyDescent="0.2">
      <c r="A71" s="6" t="s">
        <v>256</v>
      </c>
      <c r="B71" s="33" t="s">
        <v>513</v>
      </c>
      <c r="C71" s="5" t="s">
        <v>512</v>
      </c>
      <c r="D71" s="5"/>
      <c r="E71" s="6"/>
    </row>
    <row r="72" spans="1:5" s="31" customFormat="1" x14ac:dyDescent="0.2">
      <c r="A72" s="6" t="s">
        <v>256</v>
      </c>
      <c r="B72" s="33" t="s">
        <v>515</v>
      </c>
      <c r="C72" s="5" t="s">
        <v>514</v>
      </c>
      <c r="D72" s="5"/>
      <c r="E72" s="6"/>
    </row>
    <row r="73" spans="1:5" s="31" customFormat="1" x14ac:dyDescent="0.2">
      <c r="A73" s="6" t="str">
        <f>Foglio2!A69</f>
        <v>Z1A32D13C7</v>
      </c>
      <c r="B73" s="33" t="s">
        <v>419</v>
      </c>
      <c r="C73" s="5" t="s">
        <v>420</v>
      </c>
      <c r="D73" s="5"/>
      <c r="E73" s="6" t="s">
        <v>26</v>
      </c>
    </row>
    <row r="74" spans="1:5" s="31" customFormat="1" x14ac:dyDescent="0.2">
      <c r="A74" s="6" t="str">
        <f>Foglio2!A70</f>
        <v>Z6D330B610</v>
      </c>
      <c r="B74" s="33" t="s">
        <v>421</v>
      </c>
      <c r="C74" s="5" t="s">
        <v>422</v>
      </c>
      <c r="D74" s="5"/>
      <c r="E74" s="6" t="s">
        <v>26</v>
      </c>
    </row>
    <row r="75" spans="1:5" s="31" customFormat="1" x14ac:dyDescent="0.2">
      <c r="A75" s="6" t="str">
        <f>Foglio2!A71</f>
        <v>Z70312102E</v>
      </c>
      <c r="B75" s="33" t="s">
        <v>238</v>
      </c>
      <c r="C75" s="5" t="s">
        <v>195</v>
      </c>
      <c r="D75" s="5"/>
      <c r="E75" s="6" t="s">
        <v>26</v>
      </c>
    </row>
    <row r="76" spans="1:5" s="31" customFormat="1" x14ac:dyDescent="0.2">
      <c r="A76" s="6" t="str">
        <f>Foglio2!A72</f>
        <v>Z77312101B</v>
      </c>
      <c r="B76" s="33" t="s">
        <v>211</v>
      </c>
      <c r="C76" s="5" t="s">
        <v>179</v>
      </c>
      <c r="D76" s="5"/>
      <c r="E76" s="6" t="s">
        <v>26</v>
      </c>
    </row>
    <row r="77" spans="1:5" s="31" customFormat="1" x14ac:dyDescent="0.2">
      <c r="A77" s="6" t="str">
        <f>Foglio2!A73</f>
        <v>ZEE3120FD3</v>
      </c>
      <c r="B77" s="33" t="s">
        <v>423</v>
      </c>
      <c r="C77" s="5" t="s">
        <v>424</v>
      </c>
      <c r="D77" s="5"/>
      <c r="E77" s="6" t="s">
        <v>26</v>
      </c>
    </row>
    <row r="78" spans="1:5" s="31" customFormat="1" x14ac:dyDescent="0.2">
      <c r="A78" s="6" t="str">
        <f>Foglio2!A74</f>
        <v>ZCF3107289</v>
      </c>
      <c r="B78" s="33" t="s">
        <v>425</v>
      </c>
      <c r="C78" s="5" t="s">
        <v>426</v>
      </c>
      <c r="D78" s="5"/>
      <c r="E78" s="6" t="s">
        <v>26</v>
      </c>
    </row>
    <row r="79" spans="1:5" s="31" customFormat="1" x14ac:dyDescent="0.2">
      <c r="A79" s="6" t="str">
        <f>Foglio2!A75</f>
        <v>Z4E31473A7</v>
      </c>
      <c r="B79" s="33" t="s">
        <v>405</v>
      </c>
      <c r="C79" s="5" t="s">
        <v>406</v>
      </c>
      <c r="D79" s="5"/>
      <c r="E79" s="6" t="s">
        <v>26</v>
      </c>
    </row>
    <row r="80" spans="1:5" s="31" customFormat="1" x14ac:dyDescent="0.2">
      <c r="A80" s="6" t="str">
        <f>Foglio2!A76</f>
        <v>ZE83261BF1</v>
      </c>
      <c r="B80" s="33" t="s">
        <v>427</v>
      </c>
      <c r="C80" s="5" t="s">
        <v>428</v>
      </c>
      <c r="D80" s="5"/>
      <c r="E80" s="6" t="s">
        <v>26</v>
      </c>
    </row>
    <row r="81" spans="1:5" s="31" customFormat="1" x14ac:dyDescent="0.2">
      <c r="A81" s="6" t="str">
        <f>Foglio2!A77</f>
        <v>Z58310903B</v>
      </c>
      <c r="B81" s="33" t="s">
        <v>429</v>
      </c>
      <c r="C81" s="5" t="s">
        <v>430</v>
      </c>
      <c r="D81" s="5"/>
      <c r="E81" s="6" t="s">
        <v>26</v>
      </c>
    </row>
    <row r="82" spans="1:5" s="31" customFormat="1" x14ac:dyDescent="0.2">
      <c r="A82" s="6" t="str">
        <f>Foglio2!A78</f>
        <v>ZE73320DC1</v>
      </c>
      <c r="B82" s="33" t="s">
        <v>431</v>
      </c>
      <c r="C82" s="5" t="s">
        <v>432</v>
      </c>
      <c r="D82" s="5"/>
      <c r="E82" s="6" t="s">
        <v>26</v>
      </c>
    </row>
    <row r="83" spans="1:5" s="31" customFormat="1" x14ac:dyDescent="0.2">
      <c r="A83" s="6" t="str">
        <f>Foglio2!A79</f>
        <v>ZC831C5FCA</v>
      </c>
      <c r="B83" s="33" t="s">
        <v>229</v>
      </c>
      <c r="C83" s="5" t="s">
        <v>200</v>
      </c>
      <c r="D83" s="5"/>
      <c r="E83" s="6" t="s">
        <v>26</v>
      </c>
    </row>
    <row r="84" spans="1:5" s="31" customFormat="1" x14ac:dyDescent="0.2">
      <c r="A84" s="6" t="str">
        <f>Foglio2!A80</f>
        <v>ZB63320C50</v>
      </c>
      <c r="B84" s="33" t="s">
        <v>433</v>
      </c>
      <c r="C84" s="5" t="s">
        <v>434</v>
      </c>
      <c r="D84" s="5"/>
      <c r="E84" s="6" t="s">
        <v>26</v>
      </c>
    </row>
    <row r="85" spans="1:5" s="31" customFormat="1" x14ac:dyDescent="0.2">
      <c r="A85" s="6" t="str">
        <f>Foglio2!A81</f>
        <v>ZF7319BB30</v>
      </c>
      <c r="B85" s="33" t="s">
        <v>215</v>
      </c>
      <c r="C85" s="5" t="s">
        <v>435</v>
      </c>
      <c r="D85" s="5"/>
      <c r="E85" s="6" t="s">
        <v>26</v>
      </c>
    </row>
    <row r="86" spans="1:5" s="31" customFormat="1" x14ac:dyDescent="0.2">
      <c r="A86" s="6" t="s">
        <v>269</v>
      </c>
      <c r="B86" s="33" t="s">
        <v>517</v>
      </c>
      <c r="C86" s="5" t="s">
        <v>516</v>
      </c>
      <c r="D86" s="5"/>
      <c r="E86" s="6"/>
    </row>
    <row r="87" spans="1:5" s="31" customFormat="1" x14ac:dyDescent="0.2">
      <c r="A87" s="6" t="s">
        <v>269</v>
      </c>
      <c r="B87" s="33" t="s">
        <v>463</v>
      </c>
      <c r="C87" s="5" t="s">
        <v>518</v>
      </c>
      <c r="D87" s="5"/>
      <c r="E87" s="6"/>
    </row>
    <row r="88" spans="1:5" s="31" customFormat="1" x14ac:dyDescent="0.2">
      <c r="A88" s="6" t="s">
        <v>269</v>
      </c>
      <c r="B88" s="33" t="s">
        <v>520</v>
      </c>
      <c r="C88" s="5" t="s">
        <v>519</v>
      </c>
      <c r="D88" s="5"/>
      <c r="E88" s="6"/>
    </row>
    <row r="89" spans="1:5" s="31" customFormat="1" x14ac:dyDescent="0.2">
      <c r="A89" s="6" t="s">
        <v>269</v>
      </c>
      <c r="B89" s="33" t="s">
        <v>487</v>
      </c>
      <c r="C89" s="5" t="s">
        <v>521</v>
      </c>
      <c r="D89" s="5"/>
      <c r="E89" s="6"/>
    </row>
    <row r="90" spans="1:5" s="31" customFormat="1" x14ac:dyDescent="0.2">
      <c r="A90" s="6" t="s">
        <v>269</v>
      </c>
      <c r="B90" s="33" t="s">
        <v>523</v>
      </c>
      <c r="C90" s="5" t="s">
        <v>522</v>
      </c>
      <c r="D90" s="5"/>
      <c r="E90" s="6"/>
    </row>
    <row r="91" spans="1:5" s="31" customFormat="1" x14ac:dyDescent="0.2">
      <c r="A91" s="6" t="s">
        <v>269</v>
      </c>
      <c r="B91" s="33" t="s">
        <v>423</v>
      </c>
      <c r="C91" s="5" t="s">
        <v>524</v>
      </c>
      <c r="D91" s="5"/>
      <c r="E91" s="6"/>
    </row>
    <row r="92" spans="1:5" s="31" customFormat="1" x14ac:dyDescent="0.2">
      <c r="A92" s="6" t="s">
        <v>269</v>
      </c>
      <c r="B92" s="33" t="s">
        <v>526</v>
      </c>
      <c r="C92" s="5" t="s">
        <v>525</v>
      </c>
      <c r="D92" s="5"/>
      <c r="E92" s="6"/>
    </row>
    <row r="93" spans="1:5" s="31" customFormat="1" x14ac:dyDescent="0.2">
      <c r="A93" s="6" t="s">
        <v>269</v>
      </c>
      <c r="B93" s="33" t="s">
        <v>528</v>
      </c>
      <c r="C93" s="5" t="s">
        <v>527</v>
      </c>
      <c r="D93" s="5"/>
      <c r="E93" s="6"/>
    </row>
    <row r="94" spans="1:5" s="31" customFormat="1" x14ac:dyDescent="0.2">
      <c r="A94" s="6" t="str">
        <f>Foglio2!A82</f>
        <v>Z633320C7E</v>
      </c>
      <c r="B94" s="33" t="s">
        <v>436</v>
      </c>
      <c r="C94" s="5" t="s">
        <v>437</v>
      </c>
      <c r="D94" s="5"/>
      <c r="E94" s="6" t="s">
        <v>26</v>
      </c>
    </row>
    <row r="95" spans="1:5" s="31" customFormat="1" x14ac:dyDescent="0.2">
      <c r="A95" s="6" t="str">
        <f>Foglio2!A83</f>
        <v>Z2731C6084</v>
      </c>
      <c r="B95" s="33" t="s">
        <v>438</v>
      </c>
      <c r="C95" s="5" t="s">
        <v>439</v>
      </c>
      <c r="D95" s="5"/>
      <c r="E95" s="6" t="s">
        <v>26</v>
      </c>
    </row>
    <row r="96" spans="1:5" s="31" customFormat="1" x14ac:dyDescent="0.2">
      <c r="A96" s="6" t="str">
        <f>Foglio2!A84</f>
        <v>Z9B331323C</v>
      </c>
      <c r="B96" s="33" t="s">
        <v>440</v>
      </c>
      <c r="C96" s="5" t="s">
        <v>441</v>
      </c>
      <c r="D96" s="5"/>
      <c r="E96" s="6" t="s">
        <v>26</v>
      </c>
    </row>
    <row r="97" spans="1:5" s="31" customFormat="1" x14ac:dyDescent="0.2">
      <c r="A97" s="6" t="str">
        <f>Foglio2!A85</f>
        <v>Z9F3320CFA</v>
      </c>
      <c r="B97" s="33" t="s">
        <v>442</v>
      </c>
      <c r="C97" s="5" t="s">
        <v>443</v>
      </c>
      <c r="D97" s="5"/>
      <c r="E97" s="6" t="s">
        <v>26</v>
      </c>
    </row>
    <row r="98" spans="1:5" s="31" customFormat="1" x14ac:dyDescent="0.2">
      <c r="A98" s="6" t="str">
        <f>Foglio2!A86</f>
        <v>Z923266BB6</v>
      </c>
      <c r="B98" s="33" t="s">
        <v>444</v>
      </c>
      <c r="C98" s="5" t="s">
        <v>445</v>
      </c>
      <c r="D98" s="16"/>
      <c r="E98" s="6" t="s">
        <v>26</v>
      </c>
    </row>
    <row r="99" spans="1:5" s="31" customFormat="1" x14ac:dyDescent="0.2">
      <c r="A99" s="6" t="str">
        <f>Foglio2!A87</f>
        <v>Z4930F8085</v>
      </c>
      <c r="B99" s="33" t="s">
        <v>211</v>
      </c>
      <c r="C99" s="5" t="s">
        <v>172</v>
      </c>
      <c r="D99" s="5"/>
      <c r="E99" s="6" t="s">
        <v>26</v>
      </c>
    </row>
    <row r="100" spans="1:5" s="31" customFormat="1" x14ac:dyDescent="0.2">
      <c r="A100" s="6" t="str">
        <f>Foglio2!A88</f>
        <v>Z3C30EF4BB</v>
      </c>
      <c r="B100" s="35" t="s">
        <v>446</v>
      </c>
      <c r="C100" s="33" t="s">
        <v>447</v>
      </c>
      <c r="E100" s="6" t="s">
        <v>26</v>
      </c>
    </row>
    <row r="101" spans="1:5" s="31" customFormat="1" x14ac:dyDescent="0.2">
      <c r="A101" s="6" t="str">
        <f>Foglio2!A89</f>
        <v>Z1A3120E92</v>
      </c>
      <c r="B101" s="33" t="s">
        <v>448</v>
      </c>
      <c r="C101" s="5" t="s">
        <v>449</v>
      </c>
      <c r="D101" s="5"/>
      <c r="E101" s="6" t="s">
        <v>26</v>
      </c>
    </row>
    <row r="102" spans="1:5" s="31" customFormat="1" x14ac:dyDescent="0.2">
      <c r="A102" s="6" t="str">
        <f>Foglio2!A90</f>
        <v>ZEB3320BE4</v>
      </c>
      <c r="B102" s="33" t="s">
        <v>450</v>
      </c>
      <c r="C102" s="5" t="s">
        <v>451</v>
      </c>
      <c r="D102" s="5"/>
      <c r="E102" s="6" t="s">
        <v>26</v>
      </c>
    </row>
    <row r="103" spans="1:5" s="31" customFormat="1" x14ac:dyDescent="0.2">
      <c r="A103" s="6" t="str">
        <f>Foglio2!A91</f>
        <v>ZB030E19FA</v>
      </c>
      <c r="B103" s="33" t="s">
        <v>33</v>
      </c>
      <c r="C103" s="5" t="s">
        <v>32</v>
      </c>
      <c r="D103" s="5"/>
      <c r="E103" s="6" t="s">
        <v>26</v>
      </c>
    </row>
    <row r="104" spans="1:5" s="31" customFormat="1" x14ac:dyDescent="0.2">
      <c r="A104" s="6" t="str">
        <f>Foglio2!A92</f>
        <v>Z7931C6011</v>
      </c>
      <c r="B104" s="33" t="s">
        <v>452</v>
      </c>
      <c r="C104" s="5" t="s">
        <v>453</v>
      </c>
      <c r="D104" s="5"/>
      <c r="E104" s="6" t="s">
        <v>26</v>
      </c>
    </row>
    <row r="105" spans="1:5" s="31" customFormat="1" x14ac:dyDescent="0.2">
      <c r="A105" s="6" t="str">
        <f>Foglio2!A93</f>
        <v>ZA630BA0D7</v>
      </c>
      <c r="B105" s="32" t="s">
        <v>440</v>
      </c>
      <c r="C105" s="5" t="s">
        <v>454</v>
      </c>
      <c r="D105" s="5"/>
      <c r="E105" s="6" t="s">
        <v>26</v>
      </c>
    </row>
    <row r="106" spans="1:5" s="31" customFormat="1" x14ac:dyDescent="0.2">
      <c r="A106" s="6" t="str">
        <f>Foglio2!A94</f>
        <v>Z9830B5679</v>
      </c>
      <c r="B106" s="32" t="s">
        <v>57</v>
      </c>
      <c r="C106" s="5" t="s">
        <v>56</v>
      </c>
      <c r="D106" s="5"/>
      <c r="E106" s="6" t="s">
        <v>26</v>
      </c>
    </row>
    <row r="107" spans="1:5" s="31" customFormat="1" x14ac:dyDescent="0.2">
      <c r="A107" s="6" t="str">
        <f>Foglio2!A95</f>
        <v>Z923187CC4</v>
      </c>
      <c r="B107" s="33" t="s">
        <v>455</v>
      </c>
      <c r="C107" s="5" t="s">
        <v>456</v>
      </c>
      <c r="D107" s="5"/>
      <c r="E107" s="6" t="s">
        <v>26</v>
      </c>
    </row>
    <row r="108" spans="1:5" s="31" customFormat="1" x14ac:dyDescent="0.2">
      <c r="A108" s="6" t="str">
        <f>Foglio2!A96</f>
        <v>Z493095CD4</v>
      </c>
      <c r="B108" s="33" t="s">
        <v>411</v>
      </c>
      <c r="C108" s="5" t="s">
        <v>412</v>
      </c>
      <c r="D108" s="5"/>
      <c r="E108" s="6" t="s">
        <v>26</v>
      </c>
    </row>
    <row r="109" spans="1:5" s="31" customFormat="1" x14ac:dyDescent="0.2">
      <c r="A109" s="6" t="str">
        <f>Foglio2!A97</f>
        <v>Z6F3320CC9</v>
      </c>
      <c r="B109" s="33" t="s">
        <v>64</v>
      </c>
      <c r="C109" s="5" t="s">
        <v>457</v>
      </c>
      <c r="D109" s="5"/>
      <c r="E109" s="6" t="s">
        <v>26</v>
      </c>
    </row>
    <row r="110" spans="1:5" s="31" customFormat="1" x14ac:dyDescent="0.2">
      <c r="A110" s="6" t="str">
        <f>Foglio2!A98</f>
        <v>Z1C32DEC05</v>
      </c>
      <c r="B110" s="33" t="s">
        <v>57</v>
      </c>
      <c r="C110" s="5" t="s">
        <v>56</v>
      </c>
      <c r="D110" s="5"/>
      <c r="E110" s="6" t="s">
        <v>26</v>
      </c>
    </row>
    <row r="111" spans="1:5" s="31" customFormat="1" x14ac:dyDescent="0.2">
      <c r="A111" s="6" t="str">
        <f>Foglio2!A99</f>
        <v>Z5231155A6</v>
      </c>
      <c r="B111" s="33" t="s">
        <v>458</v>
      </c>
      <c r="C111" s="5" t="s">
        <v>459</v>
      </c>
      <c r="D111" s="5"/>
      <c r="E111" s="6" t="s">
        <v>26</v>
      </c>
    </row>
    <row r="112" spans="1:5" s="31" customFormat="1" x14ac:dyDescent="0.2">
      <c r="A112" s="6" t="str">
        <f>Foglio2!A100</f>
        <v>Z893453732</v>
      </c>
      <c r="B112" s="33" t="s">
        <v>69</v>
      </c>
      <c r="C112" s="5" t="s">
        <v>460</v>
      </c>
      <c r="D112" s="5"/>
      <c r="E112" s="6" t="s">
        <v>26</v>
      </c>
    </row>
    <row r="113" spans="1:5" s="31" customFormat="1" x14ac:dyDescent="0.2">
      <c r="A113" s="6" t="str">
        <f>Foglio2!A101</f>
        <v>Z3F3120FB8</v>
      </c>
      <c r="B113" s="32" t="s">
        <v>461</v>
      </c>
      <c r="C113" s="7" t="s">
        <v>462</v>
      </c>
      <c r="D113" s="7"/>
      <c r="E113" s="6" t="s">
        <v>26</v>
      </c>
    </row>
    <row r="114" spans="1:5" s="31" customFormat="1" x14ac:dyDescent="0.2">
      <c r="A114" s="6" t="str">
        <f>Foglio2!A102</f>
        <v>Z2F30F99DE</v>
      </c>
      <c r="B114" s="30" t="s">
        <v>463</v>
      </c>
      <c r="C114" s="6" t="s">
        <v>464</v>
      </c>
      <c r="D114" s="6"/>
      <c r="E114" s="6" t="s">
        <v>26</v>
      </c>
    </row>
    <row r="115" spans="1:5" s="31" customFormat="1" x14ac:dyDescent="0.2">
      <c r="A115" s="6" t="str">
        <f>Foglio2!A103</f>
        <v>Z57330E805</v>
      </c>
      <c r="B115" s="30" t="s">
        <v>423</v>
      </c>
      <c r="C115" s="6" t="s">
        <v>424</v>
      </c>
      <c r="D115" s="6"/>
      <c r="E115" s="6" t="s">
        <v>26</v>
      </c>
    </row>
    <row r="116" spans="1:5" s="31" customFormat="1" x14ac:dyDescent="0.2">
      <c r="A116" s="6" t="str">
        <f>Foglio2!A104</f>
        <v>ZCB336B93E</v>
      </c>
      <c r="B116" s="30" t="s">
        <v>465</v>
      </c>
      <c r="C116" s="6" t="s">
        <v>466</v>
      </c>
      <c r="D116" s="6"/>
      <c r="E116" s="6" t="s">
        <v>26</v>
      </c>
    </row>
    <row r="117" spans="1:5" s="31" customFormat="1" x14ac:dyDescent="0.2">
      <c r="A117" s="6" t="str">
        <f>Foglio2!A105</f>
        <v>ZC730D67D9</v>
      </c>
      <c r="B117" s="33" t="s">
        <v>467</v>
      </c>
      <c r="C117" s="5" t="s">
        <v>468</v>
      </c>
      <c r="D117" s="6"/>
      <c r="E117" s="6" t="s">
        <v>26</v>
      </c>
    </row>
    <row r="118" spans="1:5" s="31" customFormat="1" x14ac:dyDescent="0.2">
      <c r="A118" s="6" t="str">
        <f>Foglio2!A106</f>
        <v>ZC1332113D</v>
      </c>
      <c r="B118" s="33" t="s">
        <v>469</v>
      </c>
      <c r="C118" s="5" t="s">
        <v>470</v>
      </c>
      <c r="D118" s="6"/>
      <c r="E118" s="6" t="s">
        <v>26</v>
      </c>
    </row>
    <row r="119" spans="1:5" s="31" customFormat="1" x14ac:dyDescent="0.2">
      <c r="A119" s="6" t="str">
        <f>Foglio2!A107</f>
        <v>Z373359B41</v>
      </c>
      <c r="B119" s="30" t="s">
        <v>471</v>
      </c>
      <c r="C119" s="6" t="s">
        <v>472</v>
      </c>
      <c r="D119" s="6"/>
      <c r="E119" s="6" t="s">
        <v>26</v>
      </c>
    </row>
    <row r="120" spans="1:5" s="31" customFormat="1" x14ac:dyDescent="0.2">
      <c r="A120" s="6" t="str">
        <f>Foglio2!A108</f>
        <v>Z4E330E78E</v>
      </c>
      <c r="B120" s="30" t="s">
        <v>448</v>
      </c>
      <c r="C120" s="6" t="s">
        <v>449</v>
      </c>
      <c r="D120" s="6"/>
      <c r="E120" s="6" t="s">
        <v>26</v>
      </c>
    </row>
    <row r="121" spans="1:5" s="31" customFormat="1" x14ac:dyDescent="0.2">
      <c r="A121" s="6" t="str">
        <f>Foglio2!A109</f>
        <v>Z8A308143E</v>
      </c>
      <c r="B121" s="30" t="s">
        <v>473</v>
      </c>
      <c r="C121" s="6" t="s">
        <v>474</v>
      </c>
      <c r="D121" s="6"/>
      <c r="E121" s="6" t="s">
        <v>26</v>
      </c>
    </row>
    <row r="122" spans="1:5" s="31" customFormat="1" x14ac:dyDescent="0.2">
      <c r="A122" s="6" t="str">
        <f>Foglio2!A110</f>
        <v>Z8C32D9297</v>
      </c>
      <c r="B122" s="30" t="s">
        <v>475</v>
      </c>
      <c r="C122" s="6" t="s">
        <v>476</v>
      </c>
      <c r="D122" s="6"/>
      <c r="E122" s="6" t="s">
        <v>26</v>
      </c>
    </row>
    <row r="123" spans="1:5" s="31" customFormat="1" x14ac:dyDescent="0.2">
      <c r="A123" s="6" t="str">
        <f>Foglio2!A111</f>
        <v>Z12312C8AA</v>
      </c>
      <c r="B123" s="30" t="s">
        <v>477</v>
      </c>
      <c r="C123" s="6" t="s">
        <v>478</v>
      </c>
      <c r="D123" s="6"/>
      <c r="E123" s="6" t="s">
        <v>26</v>
      </c>
    </row>
    <row r="124" spans="1:5" s="31" customFormat="1" x14ac:dyDescent="0.2">
      <c r="A124" s="6" t="str">
        <f>Foglio2!A112</f>
        <v>Z13316CC77</v>
      </c>
      <c r="B124" s="30" t="s">
        <v>215</v>
      </c>
      <c r="C124" s="6" t="s">
        <v>196</v>
      </c>
      <c r="D124" s="6"/>
      <c r="E124" s="6" t="s">
        <v>26</v>
      </c>
    </row>
    <row r="125" spans="1:5" s="31" customFormat="1" x14ac:dyDescent="0.2">
      <c r="A125" s="6" t="s">
        <v>300</v>
      </c>
      <c r="B125" s="30" t="s">
        <v>467</v>
      </c>
      <c r="C125" s="6" t="s">
        <v>529</v>
      </c>
      <c r="D125" s="6"/>
      <c r="E125" s="6"/>
    </row>
    <row r="126" spans="1:5" s="31" customFormat="1" x14ac:dyDescent="0.2">
      <c r="A126" s="6" t="s">
        <v>300</v>
      </c>
      <c r="B126" s="30" t="s">
        <v>463</v>
      </c>
      <c r="C126" s="6" t="s">
        <v>518</v>
      </c>
      <c r="D126" s="6"/>
      <c r="E126" s="6"/>
    </row>
    <row r="127" spans="1:5" s="31" customFormat="1" x14ac:dyDescent="0.2">
      <c r="A127" s="6" t="s">
        <v>300</v>
      </c>
      <c r="B127" s="30" t="s">
        <v>520</v>
      </c>
      <c r="C127" s="6" t="s">
        <v>519</v>
      </c>
      <c r="D127" s="6"/>
      <c r="E127" s="6"/>
    </row>
    <row r="128" spans="1:5" s="31" customFormat="1" x14ac:dyDescent="0.2">
      <c r="A128" s="6" t="s">
        <v>300</v>
      </c>
      <c r="B128" s="30" t="s">
        <v>487</v>
      </c>
      <c r="C128" s="6" t="s">
        <v>521</v>
      </c>
      <c r="D128" s="6"/>
      <c r="E128" s="6"/>
    </row>
    <row r="129" spans="1:5" s="31" customFormat="1" x14ac:dyDescent="0.2">
      <c r="A129" s="6" t="s">
        <v>300</v>
      </c>
      <c r="B129" s="30" t="s">
        <v>531</v>
      </c>
      <c r="C129" s="6" t="s">
        <v>530</v>
      </c>
      <c r="D129" s="6"/>
      <c r="E129" s="6"/>
    </row>
    <row r="130" spans="1:5" s="31" customFormat="1" x14ac:dyDescent="0.2">
      <c r="A130" s="6" t="s">
        <v>300</v>
      </c>
      <c r="B130" s="30" t="s">
        <v>423</v>
      </c>
      <c r="C130" s="6" t="s">
        <v>524</v>
      </c>
      <c r="D130" s="6"/>
      <c r="E130" s="6"/>
    </row>
    <row r="131" spans="1:5" s="31" customFormat="1" x14ac:dyDescent="0.2">
      <c r="A131" s="6" t="s">
        <v>300</v>
      </c>
      <c r="B131" s="30" t="s">
        <v>533</v>
      </c>
      <c r="C131" s="6" t="s">
        <v>532</v>
      </c>
      <c r="D131" s="6"/>
      <c r="E131" s="6"/>
    </row>
    <row r="132" spans="1:5" s="31" customFormat="1" x14ac:dyDescent="0.2">
      <c r="A132" s="6" t="s">
        <v>300</v>
      </c>
      <c r="B132" s="30" t="s">
        <v>535</v>
      </c>
      <c r="C132" s="6" t="s">
        <v>534</v>
      </c>
      <c r="D132" s="6"/>
      <c r="E132" s="6"/>
    </row>
    <row r="133" spans="1:5" s="31" customFormat="1" x14ac:dyDescent="0.2">
      <c r="A133" s="6" t="s">
        <v>300</v>
      </c>
      <c r="B133" s="30" t="s">
        <v>537</v>
      </c>
      <c r="C133" s="6" t="s">
        <v>536</v>
      </c>
      <c r="D133" s="6"/>
      <c r="E133" s="6"/>
    </row>
    <row r="134" spans="1:5" s="31" customFormat="1" x14ac:dyDescent="0.2">
      <c r="A134" s="6" t="s">
        <v>300</v>
      </c>
      <c r="B134" s="30" t="s">
        <v>539</v>
      </c>
      <c r="C134" s="6" t="s">
        <v>538</v>
      </c>
      <c r="D134" s="6"/>
      <c r="E134" s="6"/>
    </row>
    <row r="135" spans="1:5" s="31" customFormat="1" x14ac:dyDescent="0.2">
      <c r="A135" s="6" t="s">
        <v>300</v>
      </c>
      <c r="B135" s="30" t="s">
        <v>450</v>
      </c>
      <c r="C135" s="6" t="s">
        <v>540</v>
      </c>
      <c r="D135" s="6"/>
      <c r="E135" s="6"/>
    </row>
    <row r="136" spans="1:5" s="31" customFormat="1" x14ac:dyDescent="0.2">
      <c r="A136" s="6" t="s">
        <v>300</v>
      </c>
      <c r="B136" s="30" t="s">
        <v>448</v>
      </c>
      <c r="C136" s="6" t="s">
        <v>449</v>
      </c>
      <c r="D136" s="6"/>
      <c r="E136" s="6"/>
    </row>
    <row r="137" spans="1:5" s="31" customFormat="1" x14ac:dyDescent="0.2">
      <c r="A137" s="6" t="s">
        <v>300</v>
      </c>
      <c r="B137" s="30" t="s">
        <v>542</v>
      </c>
      <c r="C137" s="6" t="s">
        <v>541</v>
      </c>
      <c r="D137" s="6"/>
      <c r="E137" s="6"/>
    </row>
    <row r="138" spans="1:5" s="31" customFormat="1" x14ac:dyDescent="0.2">
      <c r="A138" s="6" t="s">
        <v>300</v>
      </c>
      <c r="B138" s="30" t="s">
        <v>64</v>
      </c>
      <c r="C138" s="6" t="s">
        <v>457</v>
      </c>
      <c r="D138" s="6"/>
      <c r="E138" s="6"/>
    </row>
    <row r="139" spans="1:5" s="31" customFormat="1" x14ac:dyDescent="0.2">
      <c r="A139" s="6" t="s">
        <v>300</v>
      </c>
      <c r="B139" s="30" t="s">
        <v>455</v>
      </c>
      <c r="C139" s="6" t="s">
        <v>543</v>
      </c>
      <c r="D139" s="6"/>
      <c r="E139" s="6"/>
    </row>
    <row r="140" spans="1:5" s="31" customFormat="1" x14ac:dyDescent="0.2">
      <c r="A140" s="6" t="str">
        <f>Foglio2!A113</f>
        <v>Z8E317296D</v>
      </c>
      <c r="B140" s="36" t="s">
        <v>411</v>
      </c>
      <c r="C140" s="6" t="s">
        <v>412</v>
      </c>
      <c r="D140" s="6"/>
      <c r="E140" s="6" t="s">
        <v>26</v>
      </c>
    </row>
    <row r="141" spans="1:5" s="31" customFormat="1" x14ac:dyDescent="0.2">
      <c r="A141" s="6" t="str">
        <f>Foglio2!A114</f>
        <v>Z8A3130C4E</v>
      </c>
      <c r="B141" s="33" t="s">
        <v>452</v>
      </c>
      <c r="C141" s="5" t="s">
        <v>453</v>
      </c>
      <c r="D141" s="5"/>
      <c r="E141" s="6" t="s">
        <v>26</v>
      </c>
    </row>
    <row r="142" spans="1:5" s="31" customFormat="1" x14ac:dyDescent="0.2">
      <c r="A142" s="6" t="str">
        <f>Foglio2!A115</f>
        <v>Z06307FA78</v>
      </c>
      <c r="B142" s="33" t="s">
        <v>218</v>
      </c>
      <c r="C142" s="5" t="s">
        <v>176</v>
      </c>
      <c r="D142" s="5"/>
      <c r="E142" s="6" t="s">
        <v>26</v>
      </c>
    </row>
    <row r="143" spans="1:5" s="31" customFormat="1" x14ac:dyDescent="0.2">
      <c r="A143" s="6" t="str">
        <f>Foglio2!A116</f>
        <v>ZBA30B066A</v>
      </c>
      <c r="B143" s="33" t="s">
        <v>57</v>
      </c>
      <c r="C143" s="5" t="s">
        <v>56</v>
      </c>
      <c r="D143" s="5"/>
      <c r="E143" s="6" t="s">
        <v>26</v>
      </c>
    </row>
    <row r="144" spans="1:5" s="31" customFormat="1" x14ac:dyDescent="0.2">
      <c r="A144" s="6" t="str">
        <f>Foglio2!A117</f>
        <v>ZB230FF9F7</v>
      </c>
      <c r="B144" s="33" t="s">
        <v>479</v>
      </c>
      <c r="C144" s="5" t="s">
        <v>480</v>
      </c>
      <c r="D144" s="5"/>
      <c r="E144" s="6" t="s">
        <v>26</v>
      </c>
    </row>
    <row r="145" spans="1:5" s="31" customFormat="1" x14ac:dyDescent="0.2">
      <c r="A145" s="6" t="str">
        <f>Foglio2!A118</f>
        <v>ZE930E1AA2</v>
      </c>
      <c r="B145" s="33" t="s">
        <v>481</v>
      </c>
      <c r="C145" s="5" t="s">
        <v>482</v>
      </c>
      <c r="D145" s="5"/>
      <c r="E145" s="6" t="s">
        <v>26</v>
      </c>
    </row>
    <row r="146" spans="1:5" s="31" customFormat="1" x14ac:dyDescent="0.2">
      <c r="A146" s="6" t="str">
        <f>Foglio2!A119</f>
        <v>Z7534369E3</v>
      </c>
      <c r="B146" s="33" t="s">
        <v>37</v>
      </c>
      <c r="C146" s="5" t="s">
        <v>38</v>
      </c>
      <c r="D146" s="5"/>
      <c r="E146" s="6" t="s">
        <v>26</v>
      </c>
    </row>
    <row r="147" spans="1:5" s="31" customFormat="1" x14ac:dyDescent="0.2">
      <c r="A147" s="6" t="str">
        <f>Foglio2!A120</f>
        <v>ZD53120FF3</v>
      </c>
      <c r="B147" s="33" t="s">
        <v>483</v>
      </c>
      <c r="C147" s="5" t="s">
        <v>484</v>
      </c>
      <c r="D147" s="5"/>
      <c r="E147" s="6" t="s">
        <v>26</v>
      </c>
    </row>
    <row r="148" spans="1:5" s="31" customFormat="1" x14ac:dyDescent="0.2">
      <c r="A148" s="6" t="str">
        <f>Foglio2!A121</f>
        <v>Z7430F0CA6</v>
      </c>
      <c r="B148" s="33" t="s">
        <v>475</v>
      </c>
      <c r="C148" s="5" t="s">
        <v>476</v>
      </c>
      <c r="D148" s="5"/>
      <c r="E148" s="6" t="s">
        <v>26</v>
      </c>
    </row>
    <row r="149" spans="1:5" s="31" customFormat="1" x14ac:dyDescent="0.2">
      <c r="A149" s="6" t="str">
        <f>Foglio2!A122</f>
        <v>ZF430F68FF</v>
      </c>
      <c r="B149" s="33" t="s">
        <v>448</v>
      </c>
      <c r="C149" s="5" t="s">
        <v>449</v>
      </c>
      <c r="D149" s="5"/>
      <c r="E149" s="6" t="s">
        <v>26</v>
      </c>
    </row>
    <row r="150" spans="1:5" s="31" customFormat="1" x14ac:dyDescent="0.2">
      <c r="A150" s="6" t="s">
        <v>310</v>
      </c>
      <c r="B150" s="33" t="s">
        <v>504</v>
      </c>
      <c r="C150" s="5" t="s">
        <v>503</v>
      </c>
      <c r="D150" s="5"/>
      <c r="E150" s="6"/>
    </row>
    <row r="151" spans="1:5" s="31" customFormat="1" x14ac:dyDescent="0.2">
      <c r="A151" s="6" t="s">
        <v>310</v>
      </c>
      <c r="B151" s="33" t="s">
        <v>61</v>
      </c>
      <c r="C151" s="5" t="s">
        <v>60</v>
      </c>
      <c r="D151" s="5"/>
      <c r="E151" s="6"/>
    </row>
    <row r="152" spans="1:5" s="31" customFormat="1" x14ac:dyDescent="0.2">
      <c r="A152" s="6" t="s">
        <v>310</v>
      </c>
      <c r="B152" s="33" t="s">
        <v>506</v>
      </c>
      <c r="C152" s="5" t="s">
        <v>505</v>
      </c>
      <c r="D152" s="5"/>
      <c r="E152" s="6"/>
    </row>
    <row r="153" spans="1:5" s="31" customFormat="1" x14ac:dyDescent="0.2">
      <c r="A153" s="6" t="s">
        <v>310</v>
      </c>
      <c r="B153" s="33" t="s">
        <v>215</v>
      </c>
      <c r="C153" s="5" t="s">
        <v>435</v>
      </c>
      <c r="D153" s="5"/>
      <c r="E153" s="6"/>
    </row>
    <row r="154" spans="1:5" s="31" customFormat="1" x14ac:dyDescent="0.2">
      <c r="A154" s="6" t="s">
        <v>310</v>
      </c>
      <c r="B154" s="33" t="s">
        <v>64</v>
      </c>
      <c r="C154" s="5" t="s">
        <v>65</v>
      </c>
      <c r="D154" s="5"/>
      <c r="E154" s="6"/>
    </row>
    <row r="155" spans="1:5" s="31" customFormat="1" x14ac:dyDescent="0.2">
      <c r="A155" s="6" t="s">
        <v>310</v>
      </c>
      <c r="B155" s="33" t="s">
        <v>508</v>
      </c>
      <c r="C155" s="5" t="s">
        <v>507</v>
      </c>
      <c r="D155" s="5"/>
      <c r="E155" s="6"/>
    </row>
    <row r="156" spans="1:5" s="31" customFormat="1" x14ac:dyDescent="0.2">
      <c r="A156" s="6" t="s">
        <v>310</v>
      </c>
      <c r="B156" s="33" t="s">
        <v>452</v>
      </c>
      <c r="C156" s="5" t="s">
        <v>453</v>
      </c>
      <c r="D156" s="5"/>
      <c r="E156" s="6"/>
    </row>
    <row r="157" spans="1:5" s="31" customFormat="1" x14ac:dyDescent="0.2">
      <c r="A157" s="6" t="s">
        <v>310</v>
      </c>
      <c r="B157" s="33" t="s">
        <v>57</v>
      </c>
      <c r="C157" s="5" t="s">
        <v>56</v>
      </c>
      <c r="D157" s="5"/>
      <c r="E157" s="6"/>
    </row>
    <row r="158" spans="1:5" s="31" customFormat="1" x14ac:dyDescent="0.2">
      <c r="A158" s="6" t="s">
        <v>310</v>
      </c>
      <c r="B158" s="33" t="s">
        <v>510</v>
      </c>
      <c r="C158" s="5" t="s">
        <v>509</v>
      </c>
      <c r="D158" s="5"/>
      <c r="E158" s="6"/>
    </row>
    <row r="159" spans="1:5" s="31" customFormat="1" x14ac:dyDescent="0.2">
      <c r="A159" s="6" t="str">
        <f>Foglio2!A123</f>
        <v>Z9F330BDA8</v>
      </c>
      <c r="B159" s="33" t="s">
        <v>485</v>
      </c>
      <c r="C159" s="5" t="s">
        <v>486</v>
      </c>
      <c r="D159" s="5"/>
      <c r="E159" s="6" t="s">
        <v>26</v>
      </c>
    </row>
    <row r="160" spans="1:5" s="31" customFormat="1" x14ac:dyDescent="0.2">
      <c r="A160" s="6" t="str">
        <f>Foglio2!A124</f>
        <v>Z6031C6031</v>
      </c>
      <c r="B160" s="33" t="s">
        <v>487</v>
      </c>
      <c r="C160" s="5" t="s">
        <v>488</v>
      </c>
      <c r="D160" s="5"/>
      <c r="E160" s="6" t="s">
        <v>26</v>
      </c>
    </row>
    <row r="161" spans="1:5" s="31" customFormat="1" x14ac:dyDescent="0.2">
      <c r="A161" s="6" t="str">
        <f>Foglio2!A125</f>
        <v>ZAE314730E</v>
      </c>
      <c r="B161" s="33" t="s">
        <v>489</v>
      </c>
      <c r="C161" s="5" t="s">
        <v>490</v>
      </c>
      <c r="D161" s="5"/>
      <c r="E161" s="6" t="s">
        <v>26</v>
      </c>
    </row>
    <row r="162" spans="1:5" s="31" customFormat="1" x14ac:dyDescent="0.2">
      <c r="A162" s="6" t="str">
        <f>Foglio2!A126</f>
        <v>ZEB30DB72A</v>
      </c>
      <c r="B162" s="33" t="s">
        <v>214</v>
      </c>
      <c r="C162" s="5" t="s">
        <v>182</v>
      </c>
      <c r="D162" s="5"/>
      <c r="E162" s="6" t="s">
        <v>26</v>
      </c>
    </row>
    <row r="163" spans="1:5" s="31" customFormat="1" x14ac:dyDescent="0.2">
      <c r="A163" s="6" t="s">
        <v>314</v>
      </c>
      <c r="B163" s="33" t="s">
        <v>218</v>
      </c>
      <c r="C163" s="5" t="s">
        <v>197</v>
      </c>
      <c r="D163" s="5"/>
      <c r="E163" s="6"/>
    </row>
    <row r="164" spans="1:5" s="31" customFormat="1" x14ac:dyDescent="0.2">
      <c r="A164" s="6" t="s">
        <v>314</v>
      </c>
      <c r="B164" s="33" t="s">
        <v>211</v>
      </c>
      <c r="C164" s="5" t="s">
        <v>172</v>
      </c>
      <c r="D164" s="5"/>
      <c r="E164" s="6"/>
    </row>
    <row r="165" spans="1:5" s="31" customFormat="1" x14ac:dyDescent="0.2">
      <c r="A165" s="6" t="s">
        <v>314</v>
      </c>
      <c r="B165" s="33" t="s">
        <v>225</v>
      </c>
      <c r="C165" s="5" t="s">
        <v>199</v>
      </c>
      <c r="D165" s="5"/>
      <c r="E165" s="6"/>
    </row>
    <row r="166" spans="1:5" s="31" customFormat="1" x14ac:dyDescent="0.2">
      <c r="A166" s="6" t="s">
        <v>314</v>
      </c>
      <c r="B166" s="33" t="s">
        <v>500</v>
      </c>
      <c r="C166" s="5" t="s">
        <v>499</v>
      </c>
      <c r="D166" s="5"/>
      <c r="E166" s="6"/>
    </row>
    <row r="167" spans="1:5" s="31" customFormat="1" x14ac:dyDescent="0.2">
      <c r="A167" s="6" t="s">
        <v>314</v>
      </c>
      <c r="B167" s="33" t="s">
        <v>221</v>
      </c>
      <c r="C167" s="5" t="s">
        <v>247</v>
      </c>
      <c r="D167" s="5"/>
      <c r="E167" s="6"/>
    </row>
    <row r="168" spans="1:5" s="31" customFormat="1" x14ac:dyDescent="0.2">
      <c r="A168" s="6" t="s">
        <v>314</v>
      </c>
      <c r="B168" s="33" t="s">
        <v>502</v>
      </c>
      <c r="C168" s="5" t="s">
        <v>501</v>
      </c>
      <c r="D168" s="5"/>
      <c r="E168" s="6"/>
    </row>
    <row r="169" spans="1:5" s="31" customFormat="1" x14ac:dyDescent="0.2">
      <c r="A169" s="6" t="str">
        <f>Foglio2!A127</f>
        <v>Z0E319C8DD</v>
      </c>
      <c r="B169" s="33" t="s">
        <v>491</v>
      </c>
      <c r="C169" s="5" t="s">
        <v>492</v>
      </c>
      <c r="D169" s="5"/>
      <c r="E169" s="6" t="s">
        <v>26</v>
      </c>
    </row>
    <row r="170" spans="1:5" s="31" customFormat="1" x14ac:dyDescent="0.2">
      <c r="A170" s="6" t="str">
        <f>Foglio2!A128</f>
        <v>Z1E30F0A0F</v>
      </c>
      <c r="B170" s="30" t="s">
        <v>57</v>
      </c>
      <c r="C170" s="6" t="s">
        <v>56</v>
      </c>
      <c r="D170" s="5"/>
      <c r="E170" s="6" t="s">
        <v>26</v>
      </c>
    </row>
    <row r="171" spans="1:5" s="31" customFormat="1" x14ac:dyDescent="0.2">
      <c r="A171" s="6" t="str">
        <f>Foglio2!A129</f>
        <v>Z9E31507B2</v>
      </c>
      <c r="B171" s="33" t="s">
        <v>51</v>
      </c>
      <c r="C171" s="5" t="s">
        <v>493</v>
      </c>
      <c r="D171" s="5"/>
      <c r="E171" s="6" t="s">
        <v>26</v>
      </c>
    </row>
    <row r="172" spans="1:5" s="31" customFormat="1" x14ac:dyDescent="0.2">
      <c r="A172" s="6" t="str">
        <f>Foglio2!A130</f>
        <v>Z9E30ED160</v>
      </c>
      <c r="B172" s="33" t="s">
        <v>220</v>
      </c>
      <c r="C172" s="5" t="s">
        <v>185</v>
      </c>
      <c r="D172" s="5"/>
      <c r="E172" s="6" t="s">
        <v>26</v>
      </c>
    </row>
    <row r="173" spans="1:5" s="31" customFormat="1" x14ac:dyDescent="0.2">
      <c r="A173" s="6" t="str">
        <f>Foglio2!A131</f>
        <v>Z0330EF50E</v>
      </c>
      <c r="B173" s="34" t="s">
        <v>465</v>
      </c>
      <c r="C173" s="7" t="s">
        <v>466</v>
      </c>
      <c r="D173" s="5"/>
      <c r="E173" s="6" t="s">
        <v>26</v>
      </c>
    </row>
    <row r="174" spans="1:5" s="31" customFormat="1" x14ac:dyDescent="0.2">
      <c r="A174" s="6" t="str">
        <f>Foglio2!A132</f>
        <v>Z76338A805</v>
      </c>
      <c r="B174" s="33" t="s">
        <v>246</v>
      </c>
      <c r="C174" s="5" t="s">
        <v>209</v>
      </c>
      <c r="D174" s="5"/>
      <c r="E174" s="6" t="s">
        <v>26</v>
      </c>
    </row>
    <row r="175" spans="1:5" s="31" customFormat="1" x14ac:dyDescent="0.2">
      <c r="A175" s="6" t="str">
        <f>Foglio2!A133</f>
        <v>Z773286C15</v>
      </c>
      <c r="B175" s="33" t="s">
        <v>411</v>
      </c>
      <c r="C175" s="5" t="s">
        <v>412</v>
      </c>
      <c r="D175" s="5"/>
      <c r="E175" s="6" t="s">
        <v>26</v>
      </c>
    </row>
    <row r="176" spans="1:5" s="31" customFormat="1" x14ac:dyDescent="0.2">
      <c r="A176" s="6" t="str">
        <f>Foglio2!A134</f>
        <v>ZAC30DB9CB</v>
      </c>
      <c r="B176" s="33" t="s">
        <v>494</v>
      </c>
      <c r="C176" s="5" t="s">
        <v>495</v>
      </c>
      <c r="D176" s="5"/>
      <c r="E176" s="6" t="s">
        <v>26</v>
      </c>
    </row>
    <row r="177" spans="1:5" s="31" customFormat="1" x14ac:dyDescent="0.2">
      <c r="A177" s="6" t="str">
        <f>Foglio2!A135</f>
        <v>Z3A3453874</v>
      </c>
      <c r="B177" s="33" t="s">
        <v>496</v>
      </c>
      <c r="C177" s="5" t="s">
        <v>497</v>
      </c>
      <c r="D177" s="5"/>
      <c r="E177" s="6" t="s">
        <v>26</v>
      </c>
    </row>
    <row r="178" spans="1:5" s="31" customFormat="1" x14ac:dyDescent="0.2">
      <c r="A178" s="6" t="str">
        <f>Foglio2!A136</f>
        <v>Z6931D0D38</v>
      </c>
      <c r="B178" s="33" t="s">
        <v>49</v>
      </c>
      <c r="C178" s="5" t="s">
        <v>180</v>
      </c>
      <c r="D178" s="5"/>
      <c r="E178" s="6" t="s">
        <v>26</v>
      </c>
    </row>
    <row r="179" spans="1:5" s="31" customFormat="1" x14ac:dyDescent="0.2">
      <c r="A179" s="6" t="str">
        <f>Foglio2!A137</f>
        <v>ZDB314736B</v>
      </c>
      <c r="B179" s="33" t="s">
        <v>496</v>
      </c>
      <c r="C179" s="5" t="s">
        <v>497</v>
      </c>
      <c r="D179" s="5"/>
      <c r="E179" s="6" t="s">
        <v>26</v>
      </c>
    </row>
    <row r="180" spans="1:5" s="31" customFormat="1" x14ac:dyDescent="0.2">
      <c r="A180" s="6" t="str">
        <f>Foglio2!A138</f>
        <v>SIMOG8188952</v>
      </c>
      <c r="B180" s="33" t="s">
        <v>218</v>
      </c>
      <c r="C180" s="5" t="s">
        <v>197</v>
      </c>
      <c r="D180" s="5"/>
      <c r="E180" s="6" t="s">
        <v>26</v>
      </c>
    </row>
    <row r="181" spans="1:5" s="31" customFormat="1" x14ac:dyDescent="0.2">
      <c r="A181" s="6" t="str">
        <f>Foglio2!A139</f>
        <v>SIMOG8115163</v>
      </c>
      <c r="B181" s="33" t="s">
        <v>234</v>
      </c>
      <c r="C181" s="5" t="s">
        <v>498</v>
      </c>
      <c r="D181" s="5"/>
      <c r="E181" s="6" t="s">
        <v>26</v>
      </c>
    </row>
  </sheetData>
  <autoFilter ref="A1:E181"/>
  <phoneticPr fontId="0" type="noConversion"/>
  <conditionalFormatting sqref="C162:C163 C78:C94 C74:C75 C97 C112:C116 C119:C141 C109:C110 C172:C174 C143:C144 C146:C159 C101:C107 C23:C31 C49:C50 C53:C72 A2:A31 C180:C181 A97:A181 C165:C169 A49:A94">
    <cfRule type="expression" dxfId="107" priority="412">
      <formula>$BK2="Sospesa"</formula>
    </cfRule>
    <cfRule type="expression" dxfId="106" priority="413">
      <formula>$BK2="Annullata"</formula>
    </cfRule>
    <cfRule type="expression" dxfId="105" priority="414">
      <formula>$BK2="Archiviata"</formula>
    </cfRule>
  </conditionalFormatting>
  <conditionalFormatting sqref="C15 C17:C18 C40:C41 C2:C12 C20:C22 C32:C37 C44:C47">
    <cfRule type="expression" dxfId="104" priority="409">
      <formula>$BK2="Sospesa"</formula>
    </cfRule>
    <cfRule type="expression" dxfId="103" priority="410">
      <formula>$BK2="Annullata"</formula>
    </cfRule>
    <cfRule type="expression" dxfId="102" priority="411">
      <formula>$BK2="Archiviata"</formula>
    </cfRule>
  </conditionalFormatting>
  <conditionalFormatting sqref="C161">
    <cfRule type="expression" dxfId="101" priority="406">
      <formula>$BK161="Sospesa"</formula>
    </cfRule>
    <cfRule type="expression" dxfId="100" priority="407">
      <formula>$BK161="Annullata"</formula>
    </cfRule>
    <cfRule type="expression" dxfId="99" priority="408">
      <formula>$BK161="Archiviata"</formula>
    </cfRule>
  </conditionalFormatting>
  <conditionalFormatting sqref="C108">
    <cfRule type="expression" dxfId="98" priority="391">
      <formula>$BK108="Sospesa"</formula>
    </cfRule>
    <cfRule type="expression" dxfId="97" priority="392">
      <formula>$BK108="Annullata"</formula>
    </cfRule>
    <cfRule type="expression" dxfId="96" priority="393">
      <formula>$BK108="Archiviata"</formula>
    </cfRule>
  </conditionalFormatting>
  <conditionalFormatting sqref="C175:C179">
    <cfRule type="expression" dxfId="95" priority="388">
      <formula>$BK175="Sospesa"</formula>
    </cfRule>
    <cfRule type="expression" dxfId="94" priority="389">
      <formula>$BK175="Annullata"</formula>
    </cfRule>
    <cfRule type="expression" dxfId="93" priority="390">
      <formula>$BK175="Archiviata"</formula>
    </cfRule>
  </conditionalFormatting>
  <conditionalFormatting sqref="A32:A47">
    <cfRule type="expression" dxfId="92" priority="229">
      <formula>$BK32="Sospesa"</formula>
    </cfRule>
    <cfRule type="expression" dxfId="91" priority="230">
      <formula>$BK32="Annullata"</formula>
    </cfRule>
    <cfRule type="expression" dxfId="90" priority="231">
      <formula>$BK32="Archiviata"</formula>
    </cfRule>
  </conditionalFormatting>
  <conditionalFormatting sqref="C13">
    <cfRule type="expression" dxfId="89" priority="223">
      <formula>$BK13="Sospesa"</formula>
    </cfRule>
    <cfRule type="expression" dxfId="88" priority="224">
      <formula>$BK13="Annullata"</formula>
    </cfRule>
    <cfRule type="expression" dxfId="87" priority="225">
      <formula>$BK13="Archiviata"</formula>
    </cfRule>
  </conditionalFormatting>
  <conditionalFormatting sqref="C14">
    <cfRule type="expression" dxfId="86" priority="220">
      <formula>$BK14="Sospesa"</formula>
    </cfRule>
    <cfRule type="expression" dxfId="85" priority="221">
      <formula>$BK14="Annullata"</formula>
    </cfRule>
    <cfRule type="expression" dxfId="84" priority="222">
      <formula>$BK14="Archiviata"</formula>
    </cfRule>
  </conditionalFormatting>
  <conditionalFormatting sqref="C16">
    <cfRule type="expression" dxfId="83" priority="217">
      <formula>$BK16="Sospesa"</formula>
    </cfRule>
    <cfRule type="expression" dxfId="82" priority="218">
      <formula>$BK16="Annullata"</formula>
    </cfRule>
    <cfRule type="expression" dxfId="81" priority="219">
      <formula>$BK16="Archiviata"</formula>
    </cfRule>
  </conditionalFormatting>
  <conditionalFormatting sqref="C42">
    <cfRule type="expression" dxfId="80" priority="214">
      <formula>$BK42="Sospesa"</formula>
    </cfRule>
    <cfRule type="expression" dxfId="79" priority="215">
      <formula>$BK42="Annullata"</formula>
    </cfRule>
    <cfRule type="expression" dxfId="78" priority="216">
      <formula>$BK42="Archiviata"</formula>
    </cfRule>
  </conditionalFormatting>
  <conditionalFormatting sqref="C43">
    <cfRule type="expression" dxfId="77" priority="211">
      <formula>$BK43="Sospesa"</formula>
    </cfRule>
    <cfRule type="expression" dxfId="76" priority="212">
      <formula>$BK43="Annullata"</formula>
    </cfRule>
    <cfRule type="expression" dxfId="75" priority="213">
      <formula>$BK43="Archiviata"</formula>
    </cfRule>
  </conditionalFormatting>
  <conditionalFormatting sqref="C38">
    <cfRule type="expression" dxfId="74" priority="208">
      <formula>$BK38="Sospesa"</formula>
    </cfRule>
    <cfRule type="expression" dxfId="73" priority="209">
      <formula>$BK38="Annullata"</formula>
    </cfRule>
    <cfRule type="expression" dxfId="72" priority="210">
      <formula>$BK38="Archiviata"</formula>
    </cfRule>
  </conditionalFormatting>
  <conditionalFormatting sqref="C39">
    <cfRule type="expression" dxfId="71" priority="205">
      <formula>$BK39="Sospesa"</formula>
    </cfRule>
    <cfRule type="expression" dxfId="70" priority="206">
      <formula>$BK39="Annullata"</formula>
    </cfRule>
    <cfRule type="expression" dxfId="69" priority="207">
      <formula>$BK39="Archiviata"</formula>
    </cfRule>
  </conditionalFormatting>
  <conditionalFormatting sqref="A48">
    <cfRule type="expression" dxfId="68" priority="202">
      <formula>$BK48="Sospesa"</formula>
    </cfRule>
    <cfRule type="expression" dxfId="67" priority="203">
      <formula>$BK48="Annullata"</formula>
    </cfRule>
    <cfRule type="expression" dxfId="66" priority="204">
      <formula>$BK48="Archiviata"</formula>
    </cfRule>
  </conditionalFormatting>
  <conditionalFormatting sqref="C48">
    <cfRule type="expression" dxfId="65" priority="199">
      <formula>$BK48="Sospesa"</formula>
    </cfRule>
    <cfRule type="expression" dxfId="64" priority="200">
      <formula>$BK48="Annullata"</formula>
    </cfRule>
    <cfRule type="expression" dxfId="63" priority="201">
      <formula>$BK48="Archiviata"</formula>
    </cfRule>
  </conditionalFormatting>
  <conditionalFormatting sqref="C77">
    <cfRule type="expression" dxfId="62" priority="196">
      <formula>$BK77="Sospesa"</formula>
    </cfRule>
    <cfRule type="expression" dxfId="61" priority="197">
      <formula>$BK77="Annullata"</formula>
    </cfRule>
    <cfRule type="expression" dxfId="60" priority="198">
      <formula>$BK77="Archiviata"</formula>
    </cfRule>
  </conditionalFormatting>
  <conditionalFormatting sqref="C73">
    <cfRule type="expression" dxfId="59" priority="193">
      <formula>$BK73="Sospesa"</formula>
    </cfRule>
    <cfRule type="expression" dxfId="58" priority="194">
      <formula>$BK73="Annullata"</formula>
    </cfRule>
    <cfRule type="expression" dxfId="57" priority="195">
      <formula>$BK73="Archiviata"</formula>
    </cfRule>
  </conditionalFormatting>
  <conditionalFormatting sqref="A95">
    <cfRule type="expression" dxfId="56" priority="181">
      <formula>$BK95="Sospesa"</formula>
    </cfRule>
    <cfRule type="expression" dxfId="55" priority="182">
      <formula>$BK95="Annullata"</formula>
    </cfRule>
    <cfRule type="expression" dxfId="54" priority="183">
      <formula>$BK95="Archiviata"</formula>
    </cfRule>
  </conditionalFormatting>
  <conditionalFormatting sqref="C95">
    <cfRule type="expression" dxfId="53" priority="178">
      <formula>$BK95="Sospesa"</formula>
    </cfRule>
    <cfRule type="expression" dxfId="52" priority="179">
      <formula>$BK95="Annullata"</formula>
    </cfRule>
    <cfRule type="expression" dxfId="51" priority="180">
      <formula>$BK95="Archiviata"</formula>
    </cfRule>
  </conditionalFormatting>
  <conditionalFormatting sqref="A96">
    <cfRule type="expression" dxfId="50" priority="175">
      <formula>$BK96="Sospesa"</formula>
    </cfRule>
    <cfRule type="expression" dxfId="49" priority="176">
      <formula>$BK96="Annullata"</formula>
    </cfRule>
    <cfRule type="expression" dxfId="48" priority="177">
      <formula>$BK96="Archiviata"</formula>
    </cfRule>
  </conditionalFormatting>
  <conditionalFormatting sqref="C111">
    <cfRule type="expression" dxfId="47" priority="172">
      <formula>$BK111="Sospesa"</formula>
    </cfRule>
    <cfRule type="expression" dxfId="46" priority="173">
      <formula>$BK111="Annullata"</formula>
    </cfRule>
    <cfRule type="expression" dxfId="45" priority="174">
      <formula>$BK111="Archiviata"</formula>
    </cfRule>
  </conditionalFormatting>
  <conditionalFormatting sqref="C117">
    <cfRule type="expression" dxfId="44" priority="169">
      <formula>$BK117="Sospesa"</formula>
    </cfRule>
    <cfRule type="expression" dxfId="43" priority="170">
      <formula>$BK117="Annullata"</formula>
    </cfRule>
    <cfRule type="expression" dxfId="42" priority="171">
      <formula>$BK117="Archiviata"</formula>
    </cfRule>
  </conditionalFormatting>
  <conditionalFormatting sqref="C160">
    <cfRule type="expression" dxfId="41" priority="166">
      <formula>$BK160="Sospesa"</formula>
    </cfRule>
    <cfRule type="expression" dxfId="40" priority="167">
      <formula>$BK160="Annullata"</formula>
    </cfRule>
    <cfRule type="expression" dxfId="39" priority="168">
      <formula>$BK160="Archiviata"</formula>
    </cfRule>
  </conditionalFormatting>
  <conditionalFormatting sqref="C171">
    <cfRule type="expression" dxfId="38" priority="160">
      <formula>$BK171="Sospesa"</formula>
    </cfRule>
    <cfRule type="expression" dxfId="37" priority="161">
      <formula>$BK171="Annullata"</formula>
    </cfRule>
    <cfRule type="expression" dxfId="36" priority="162">
      <formula>$BK171="Archiviata"</formula>
    </cfRule>
  </conditionalFormatting>
  <conditionalFormatting sqref="C170">
    <cfRule type="expression" dxfId="35" priority="157">
      <formula>$BK170="Sospesa"</formula>
    </cfRule>
    <cfRule type="expression" dxfId="34" priority="158">
      <formula>$BK170="Annullata"</formula>
    </cfRule>
    <cfRule type="expression" dxfId="33" priority="159">
      <formula>$BK170="Archiviata"</formula>
    </cfRule>
  </conditionalFormatting>
  <conditionalFormatting sqref="C118">
    <cfRule type="expression" dxfId="32" priority="154">
      <formula>$BK118="Sospesa"</formula>
    </cfRule>
    <cfRule type="expression" dxfId="31" priority="155">
      <formula>$BK118="Annullata"</formula>
    </cfRule>
    <cfRule type="expression" dxfId="30" priority="156">
      <formula>$BK118="Archiviata"</formula>
    </cfRule>
  </conditionalFormatting>
  <conditionalFormatting sqref="C142">
    <cfRule type="expression" dxfId="29" priority="151">
      <formula>$BK142="Sospesa"</formula>
    </cfRule>
    <cfRule type="expression" dxfId="28" priority="152">
      <formula>$BK142="Annullata"</formula>
    </cfRule>
    <cfRule type="expression" dxfId="27" priority="153">
      <formula>$BK142="Archiviata"</formula>
    </cfRule>
  </conditionalFormatting>
  <conditionalFormatting sqref="C145">
    <cfRule type="expression" dxfId="26" priority="148">
      <formula>$BK145="Sospesa"</formula>
    </cfRule>
    <cfRule type="expression" dxfId="25" priority="149">
      <formula>$BK145="Annullata"</formula>
    </cfRule>
    <cfRule type="expression" dxfId="24" priority="150">
      <formula>$BK145="Archiviata"</formula>
    </cfRule>
  </conditionalFormatting>
  <conditionalFormatting sqref="C96">
    <cfRule type="expression" dxfId="23" priority="118">
      <formula>$BK96="Sospesa"</formula>
    </cfRule>
    <cfRule type="expression" dxfId="22" priority="119">
      <formula>$BK96="Annullata"</formula>
    </cfRule>
    <cfRule type="expression" dxfId="21" priority="120">
      <formula>$BK96="Archiviata"</formula>
    </cfRule>
  </conditionalFormatting>
  <conditionalFormatting sqref="C76">
    <cfRule type="expression" dxfId="20" priority="115">
      <formula>$BK76="Sospesa"</formula>
    </cfRule>
    <cfRule type="expression" dxfId="19" priority="116">
      <formula>$BK76="Annullata"</formula>
    </cfRule>
    <cfRule type="expression" dxfId="18" priority="117">
      <formula>$BK76="Archiviata"</formula>
    </cfRule>
  </conditionalFormatting>
  <conditionalFormatting sqref="C19">
    <cfRule type="expression" dxfId="17" priority="112">
      <formula>$BK19="Sospesa"</formula>
    </cfRule>
    <cfRule type="expression" dxfId="16" priority="113">
      <formula>$BK19="Annullata"</formula>
    </cfRule>
    <cfRule type="expression" dxfId="15" priority="114">
      <formula>$BK19="Archiviata"</formula>
    </cfRule>
  </conditionalFormatting>
  <conditionalFormatting sqref="B100">
    <cfRule type="expression" dxfId="14" priority="25">
      <formula>$BK100="Sospesa"</formula>
    </cfRule>
    <cfRule type="expression" dxfId="13" priority="26">
      <formula>$BK100="Annullata"</formula>
    </cfRule>
    <cfRule type="expression" dxfId="12" priority="27">
      <formula>$BK100="Archiviata"</formula>
    </cfRule>
  </conditionalFormatting>
  <conditionalFormatting sqref="C99">
    <cfRule type="expression" dxfId="11" priority="7">
      <formula>$BK99="Sospesa"</formula>
    </cfRule>
    <cfRule type="expression" dxfId="10" priority="8">
      <formula>$BK99="Annullata"</formula>
    </cfRule>
    <cfRule type="expression" dxfId="9" priority="9">
      <formula>$BK99="Archiviata"</formula>
    </cfRule>
  </conditionalFormatting>
  <conditionalFormatting sqref="C164">
    <cfRule type="expression" dxfId="8" priority="1">
      <formula>$BK164="Sospesa"</formula>
    </cfRule>
    <cfRule type="expression" dxfId="7" priority="2">
      <formula>$BK164="Annullata"</formula>
    </cfRule>
    <cfRule type="expression" dxfId="6" priority="3">
      <formula>$BK164="Archiviata"</formula>
    </cfRule>
  </conditionalFormatting>
  <dataValidations count="1">
    <dataValidation type="textLength" errorStyle="warning" operator="equal" allowBlank="1" showInputMessage="1" showErrorMessage="1" error="Meno di 10 caratteri!" sqref="A2:A181">
      <formula1>10</formula1>
    </dataValidation>
  </dataValidations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1"/>
  <sheetViews>
    <sheetView showGridLines="0" workbookViewId="0"/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8</v>
      </c>
      <c r="B1" s="1" t="s">
        <v>21</v>
      </c>
      <c r="C1" s="1" t="s">
        <v>17</v>
      </c>
      <c r="D1" s="2" t="s">
        <v>18</v>
      </c>
      <c r="E1" s="2" t="s">
        <v>19</v>
      </c>
      <c r="F1" s="2" t="s">
        <v>22</v>
      </c>
      <c r="G1" s="1" t="s">
        <v>20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purl.oclc.org/ooxml/officeDocument/customXml" ds:itemID="{555FD039-2584-4D85-AAF3-ED577A0F41D3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2CCFA3B5-EA7A-40A3-957A-82B629AA0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74D085FB-7ACF-4343-9266-7BCD6FC4037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4.xml><?xml version="1.0" encoding="utf-8"?>
<ds:datastoreItem xmlns:ds="http://purl.oclc.org/ooxml/officeDocument/customXml" ds:itemID="{F20FF78F-5593-4B7A-B516-31E8535FCD8D}">
  <ds:schemaRefs>
    <ds:schemaRef ds:uri="http://schemas.microsoft.com/office/2006/metadata/longPropertie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2022-01-24T09:55:58Z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dlc_DocId">
    <vt:lpwstr>VZTZ4PA7UVFY-437-5113</vt:lpwstr>
  </property>
  <property fmtid="{D5CDD505-2E9C-101B-9397-08002B2CF9AE}" pid="3" name="_dlc_DocIdItemGuid">
    <vt:lpwstr>eff799a7-81c6-4d68-9849-9831e8dd8414</vt:lpwstr>
  </property>
  <property fmtid="{D5CDD505-2E9C-101B-9397-08002B2CF9AE}" pid="4" name="_dlc_DocIdUrl">
    <vt:lpwstr>https://web.aeronautica.difesa.it/sicef/_layouts/15/DocIdRedir.aspx?ID=VZTZ4PA7UVFY-437-5113, VZTZ4PA7UVFY-437-5113</vt:lpwstr>
  </property>
  <property fmtid="{D5CDD505-2E9C-101B-9397-08002B2CF9AE}" pid="5" name="ContentTypeId">
    <vt:lpwstr>0x0101004CB2A59D93D2CC4E99820E7D4B386525</vt:lpwstr>
  </property>
</Properties>
</file>